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Skeneris AV186\"/>
    </mc:Choice>
  </mc:AlternateContent>
  <bookViews>
    <workbookView xWindow="-120" yWindow="-120" windowWidth="29040" windowHeight="15840" activeTab="2"/>
  </bookViews>
  <sheets>
    <sheet name="Pielikums_Nr_1_" sheetId="1" r:id="rId1"/>
    <sheet name="Pielikums_Nr_2_" sheetId="2" r:id="rId2"/>
    <sheet name="Pielikums_Nr_3_" sheetId="4" r:id="rId3"/>
  </sheets>
  <definedNames>
    <definedName name="_xlnm.Print_Area" localSheetId="0">Pielikums_Nr_1_!$A$4:$F$23</definedName>
    <definedName name="_xlnm.Print_Area" localSheetId="1">Pielikums_Nr_2_!$A$3:$F$102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2" l="1"/>
  <c r="F22" i="1"/>
</calcChain>
</file>

<file path=xl/sharedStrings.xml><?xml version="1.0" encoding="utf-8"?>
<sst xmlns="http://schemas.openxmlformats.org/spreadsheetml/2006/main" count="671" uniqueCount="315">
  <si>
    <t>Nr.p.k.</t>
  </si>
  <si>
    <t>Līguma numurs</t>
  </si>
  <si>
    <t>Aizdevuma līguma mērķis</t>
  </si>
  <si>
    <t>Neatmaksātās pamatsummas atlikums</t>
  </si>
  <si>
    <t>23.11.2006</t>
  </si>
  <si>
    <t>A2/1/06/695</t>
  </si>
  <si>
    <t>Cesvaines pils labā spārna jumta atjaunošanai</t>
  </si>
  <si>
    <t>21.06.2007</t>
  </si>
  <si>
    <t>A2/1/07/308</t>
  </si>
  <si>
    <t>Cesvaines skolas 630 vietām celtniecībai</t>
  </si>
  <si>
    <t>01.10.2008</t>
  </si>
  <si>
    <t>A2/1/08/813</t>
  </si>
  <si>
    <t>SIA"Cesvaines komunālie pakalpojumi" pamatkapitāla palielināšanai</t>
  </si>
  <si>
    <t>21.09.2009</t>
  </si>
  <si>
    <t>A2/1/09/492</t>
  </si>
  <si>
    <t>Pamatkapitāla palielināšanai SIA "Ūdas"</t>
  </si>
  <si>
    <t>02.11.2009</t>
  </si>
  <si>
    <t>A2/1/09/623</t>
  </si>
  <si>
    <t>Cesvaines jaunās skolas būvniecība 1. kārtas īstenošanai</t>
  </si>
  <si>
    <t>01.09.2010</t>
  </si>
  <si>
    <t>A2/1/10/710</t>
  </si>
  <si>
    <t>SIA „Lubānas KP” pamatkapitāla palielināšanai Kohēzijas fonda projekta „Ūdenssaimniecības pakalpojumu attīstība Lubānā” īstenošanai</t>
  </si>
  <si>
    <t>15.10.2010</t>
  </si>
  <si>
    <t>A2/1/10/855</t>
  </si>
  <si>
    <t>ELFLA projekta (Nr.10-05-L32100-000017) „Lubānas vidusskolas sporta kompleksa rekonstrukcija” īstenošanai</t>
  </si>
  <si>
    <t>01.03.2011</t>
  </si>
  <si>
    <t>A2/1/11/63</t>
  </si>
  <si>
    <t>ELFLA projekta (Nr.10-05-L32100-000118) „Tautas nama ēkas rekonstrukcija daļēji izbūvējot mansardu” īstenošanai</t>
  </si>
  <si>
    <t>12.10.2011</t>
  </si>
  <si>
    <t>A2/1/11/609</t>
  </si>
  <si>
    <t>Projekta "Lubānas vidusskolas sporta kompleksa rekonstrukcija" īstenošanas pabeigšanai - sintētiskā seguma ieklāšanai Lubānas vidusskolas stadionā</t>
  </si>
  <si>
    <t>16.11.2012</t>
  </si>
  <si>
    <t>A2/1/12/686</t>
  </si>
  <si>
    <t>SIA „Lubānas KP” pamatkapitāla palielināšanai Kohēzijas fonda projekta (Nr.3.DP/5.1.1.0/08/IPIA/VIDM/025) „Ūdenssaimniecības pakalpojumu attīstība Lubānā” īstenošanai</t>
  </si>
  <si>
    <t>06.10.2014</t>
  </si>
  <si>
    <t>A2/1/14/743</t>
  </si>
  <si>
    <t>Projekta „Ērgļu pagasta ielu remontdarbi” īstenošanai</t>
  </si>
  <si>
    <t>14.10.2014</t>
  </si>
  <si>
    <t>A2/1/14/778</t>
  </si>
  <si>
    <t>SIA “Lubānas KP” pamatkapitāla palielināšanai prioritārā investīciju projekta „Šķeldas apkures sistēmas piegāde un uzstādīšana” īstenošanai</t>
  </si>
  <si>
    <t>Kopā</t>
  </si>
  <si>
    <t>30.01.2015</t>
  </si>
  <si>
    <t>A2/1/15/33</t>
  </si>
  <si>
    <t>SIA “Lubānas KP” pamatkapitāla palielināšanai KF projekta (Nr.PCS/3.5.2.1.1/13/05/016) „Pārvaldes un sadales sistēmas rekonstrukcija Lubānas pilsētā” īstenošanai</t>
  </si>
  <si>
    <t>20.02.2015</t>
  </si>
  <si>
    <t>A2/1/15/66</t>
  </si>
  <si>
    <t>ERAF projekta (Nr.3DP/3.2.2.2.0/14/IPIA/VRAA/007) "Publisko interneta pieejas punktu attīstība Madonas novadā” īstenošanai</t>
  </si>
  <si>
    <t>23.04.2015</t>
  </si>
  <si>
    <t>A2/1/15/180</t>
  </si>
  <si>
    <t>SIA “Kalsnavas komunālais uzņēmums” pamatkapitāla palielināšanai ERAF projekta  (Nr.3.DP/3.4.1.1.0/13/APIA/CFLA/182/069) “Ūdenssaimniecības attīstība Madonas novada Kalsnavas pagasta Jaunkalsnavas ciemā” īstenošanai</t>
  </si>
  <si>
    <t>A2/1/15/181</t>
  </si>
  <si>
    <t>Projekta „Pirmsskolas izglītības iestādes rekonstrukcija par pansionātu, Meža ielā 24, Mārcienā, Madonas novadā” īstenošanai</t>
  </si>
  <si>
    <t>A2/1/15/182</t>
  </si>
  <si>
    <t>KPFI projekta (Nr. KPFI-15.4/96) “Madonas bērnu un jaunatnes sporta skolas LED apgaismojuma izveide” īstenošanai</t>
  </si>
  <si>
    <t>17.06.2015</t>
  </si>
  <si>
    <t>A2/1/15/314</t>
  </si>
  <si>
    <t>Prioritārā investīciju projekta “Īpašuma Madonā, Saieta laukumā 2a iegāde"īstenošanai</t>
  </si>
  <si>
    <t>26.06.2015</t>
  </si>
  <si>
    <t>A2/1/15/341</t>
  </si>
  <si>
    <t>SIA „Barkavas KPS” pamatkapitāla palielināšanai ERAF projekta Barkavas pagasta Barkavas ciema ūdenssaimniecības attīstība, II kārta” īstenošana</t>
  </si>
  <si>
    <t>23.07.2015</t>
  </si>
  <si>
    <t>A2/1/15/417</t>
  </si>
  <si>
    <t>AS “Madonas ūdens” pamatkapitāla palielināšanai KF projekta (Nr. 3.DP/3.5.1.1.0/15/IPIA/VARAM/007) “Madonas ūdenssaimniecības attīstības III kārta” īstenošanai</t>
  </si>
  <si>
    <t>A2/1/15/418</t>
  </si>
  <si>
    <t>SIA “Sarkaņu komunālais uzņēmums” pamatkapitāla palielināšanai ERAF projekta (Nr.3.DP/3.4.1.1.0/13/APIA/CFLA/181/044) “Madonas novada Sarkaņu pagasta Poļvarkas ciema ūdenssaimniecības attīstība” īstenošanai</t>
  </si>
  <si>
    <t>A2/1/15/419</t>
  </si>
  <si>
    <t>SIA “Ošupes KU” pamatkapitāla palielināšanai ERAF projekta (Nr.3.DP/3.4.1.1.0/13/APIA/CFLA/200/048) “Madonas novada Ošupes ciema ūdenssaimniecības attīstība” īstenošanai</t>
  </si>
  <si>
    <t>01.09.2015</t>
  </si>
  <si>
    <t>A2/1/15/498</t>
  </si>
  <si>
    <t>Projekta “Internāta telpu vienkāršota atjaunošana Madonas Valsts ģimnāzijas vajadzībām Tirgus ielā 3, 1.stāvā, Madonā, Madonas novadā” īstenošanai</t>
  </si>
  <si>
    <t>02.09.2015</t>
  </si>
  <si>
    <t>A2/1/15/502</t>
  </si>
  <si>
    <t>Projekta „Ērgļu pagasta ielu remontdarbu veikšana” īstenošanai</t>
  </si>
  <si>
    <t>17.09.2015</t>
  </si>
  <si>
    <t>A2/1/15/525</t>
  </si>
  <si>
    <t>Projekta „Ielu un ietvju seguma atjaunošana Lubānā” īstenošanai</t>
  </si>
  <si>
    <t>24.09.2015</t>
  </si>
  <si>
    <t>A2/1/15/551</t>
  </si>
  <si>
    <t>SIA “Madonas Siltums” pamatkapitāla palielināšanai KF projekta (Nr.PCS/3.5.2.1.1/14/06/027) “Siltuma pārvades sistēmas efektivitātes paaugstināšana Madonas novada Liezēres pagastā” īstenošanai</t>
  </si>
  <si>
    <t>22.10.2015</t>
  </si>
  <si>
    <t>A2/1/15/606</t>
  </si>
  <si>
    <t>Izglītības iestāžu investīciju projekta “Nekustamā īpašuma ar adresi Alunāna iela 4, Madona, Madonas novads (kadastra Nr.70010010025) iegāde” īstenošanai</t>
  </si>
  <si>
    <t>29.10.2015</t>
  </si>
  <si>
    <t>A2/1/15/608</t>
  </si>
  <si>
    <t>SIA “Lubānas KP” pamatkapitāla palielināšanai KF projekta (Nr.3DP/3.5.1.1.0/15/IPIA/VARAM/006) “Lubānas ūdenssaimniecības attīstības II kārta” īstenošanai</t>
  </si>
  <si>
    <t>11.11.2015</t>
  </si>
  <si>
    <t>A2/1/15/624</t>
  </si>
  <si>
    <t>SIA "Barkavas KPS” pamatkapitāla palielināšanai KF projekta (Nr.PCS/3.5.2.1.1/14/06/007) “Centralizētās siltumapgādes sistēmas siltumpārvades efektivitātes paaugstināšana Madonas novada Barkavas ciemā”  īstenošanai</t>
  </si>
  <si>
    <t>26.01.2016</t>
  </si>
  <si>
    <t>A2/1/16/11</t>
  </si>
  <si>
    <t>Prioritārā investīciju projekta „Dzelzavas pagasta kultūras nama 1.stāva pārseguma pārbūve” īstenošanai</t>
  </si>
  <si>
    <t>A2/1/16/12</t>
  </si>
  <si>
    <t>Prioritārā investīciju projekta „Administratīvās ēkas vienkāršota fasādes atjaunošana Blaumaņa ielā 3, Madona, Madonas novads” īstenošanai</t>
  </si>
  <si>
    <t>15.06.2016</t>
  </si>
  <si>
    <t>A2/1/16/183</t>
  </si>
  <si>
    <t>Projekta „Mārcienas pagasta katlu mājas iekārtu nomaiņa un siltummezglu izbūve Madonas novada Mārcienas pagasta Meža ielā” īstenošanai</t>
  </si>
  <si>
    <t>13.07.2016</t>
  </si>
  <si>
    <t>A2/1/16/245</t>
  </si>
  <si>
    <t>„Brīvības ielas posma seguma atjaunošana Lubānā” īstenošanai</t>
  </si>
  <si>
    <t>06.09.2016</t>
  </si>
  <si>
    <t>A2/1/16/358</t>
  </si>
  <si>
    <t>Projekta „Ērgļu novada ceļu seguma remonts” īstenošanai</t>
  </si>
  <si>
    <t>29.09.2016</t>
  </si>
  <si>
    <t>A2/1/16/405</t>
  </si>
  <si>
    <t>Prioritārā investīciju projekta „Pamatkapitāla palielināšana SIA „Madonas siltums” siltumtrašu izbūvei no Cesvaines ielas 7 uz Rūpniecības ielu 38, Madonā” īstenošanai</t>
  </si>
  <si>
    <t>A2/1/16/406</t>
  </si>
  <si>
    <t>Projekta „Mācību līdzekļu un aprīkojuma iegāde dabas zinību kabinetam A.Eglīša Ļaudonas vidusskolā” īstenošanai</t>
  </si>
  <si>
    <t>A2/1/16/408</t>
  </si>
  <si>
    <t>ELFLA projekta (Nr.15-05-A00403-000206) "Novadgrāvju 42166:02 un 42166:04 atjaunošana Madonas novada Mārcienas pagastā” īstenošanai</t>
  </si>
  <si>
    <t>03.03.2017</t>
  </si>
  <si>
    <t>A2/1/17/128</t>
  </si>
  <si>
    <t>Investīciju projekta „Madonas sporta centra cokolstāva telpu Nr.17, 18 vienkāršotā atjaunošana Gaujas ielā 13, Madonā” īstenošanai</t>
  </si>
  <si>
    <t>03.04.2017</t>
  </si>
  <si>
    <t>A2/1/17/169</t>
  </si>
  <si>
    <t>Izglītības iestādes investīciju projekta „Cesvaines vidusskolas sporta zāles jaunbūve” īstenošanai</t>
  </si>
  <si>
    <t>28.06.2017</t>
  </si>
  <si>
    <t>A2/1/17/432</t>
  </si>
  <si>
    <t>ELFLA projekta (Nr.16-05-AL23-A019.2203-000006) “Sporta pakalpojumu uzlabošana Barkavas pamatskolas sporta zālē” īstenošanai</t>
  </si>
  <si>
    <t>07.07.2017</t>
  </si>
  <si>
    <t>A2/1/17/473</t>
  </si>
  <si>
    <t>ELFLA projekta (Nr. 16-05-AL23-A019.2203-000008) "Aktīvās atpūtas laukuma izveide Liezēres pagasta Ozolos” īstenošanai</t>
  </si>
  <si>
    <t>A2/1/17/474</t>
  </si>
  <si>
    <t>ELFLA projekta (Nr. 16-05-AL23-A019.2203-000011) "Bērnu rotaļu laukuma izveide Aronas pagastā” īstenošanai</t>
  </si>
  <si>
    <t>04.08.2017</t>
  </si>
  <si>
    <t>A2/1/17/570</t>
  </si>
  <si>
    <t>ELFLA projekta (Nr.16-05-AL23-A019.2201-000005) "Cesvaines pilsmuižas staļļu jumta rekonstrukcija” īstenošanai</t>
  </si>
  <si>
    <t>17.08.2017</t>
  </si>
  <si>
    <t>A2/1/17/590</t>
  </si>
  <si>
    <t>Prioritārā investīciju projekta „SIA „Lubānas KP” pamatkapitāla palielināšana projekta „Siltumtrases pārbūve Ozolu ielā”" īstenošanai</t>
  </si>
  <si>
    <t>01.09.2017</t>
  </si>
  <si>
    <t>A2/1/17/644</t>
  </si>
  <si>
    <t>Projekta „Ēkas Parka ielā 6, Madonā energoefektivitātes paaugstināšana un statusa maiņa no pansionāta uz sociālo māju” īstenošanai</t>
  </si>
  <si>
    <t>A2/1/17/645</t>
  </si>
  <si>
    <t>ELFLA projektu „Tautas tērpu iegāde” īstenošanai</t>
  </si>
  <si>
    <t>26.09.2017</t>
  </si>
  <si>
    <t>A2/1/17/689</t>
  </si>
  <si>
    <t>Projekta „Ielu seguma remonts Ērgļu ciemā, Ērgļu novadā” īstenošanai</t>
  </si>
  <si>
    <t>06.10.2017</t>
  </si>
  <si>
    <t>A2/1/17/732</t>
  </si>
  <si>
    <t>ELFLA projekta (Nr.16-05-AL23-A019.2203-000014) "Aprīkojuma iegāde Dzelzavas pagasta kultūras namam” īstenošanai</t>
  </si>
  <si>
    <t>A2/1/17/734</t>
  </si>
  <si>
    <t>Projekta „Bērnu rotaļu laukumu iekārtu piegāde un uzstādīšana Madonas novada pirmsskolas izglītības iestādēs” īstenošanai</t>
  </si>
  <si>
    <t>A2/1/17/735</t>
  </si>
  <si>
    <t>Prioritārā investīciju projekta „Bērnu rotaļu laukumu iekārtu piegāde un uzstādīšana Sarkaņu pagasta Biksēres ciemā un Madonas pilsētas Upes skvērā un Priežu kalnā” īstenošanai</t>
  </si>
  <si>
    <t>A2/1/17/736</t>
  </si>
  <si>
    <t>ELFLA projekta (Nr.16-05-AL23-A019.2201-000008) "Apkures un ventilācijas sistēmas atjaunošana muižas ēkā” īstenošanai</t>
  </si>
  <si>
    <t>A2/1/17/737</t>
  </si>
  <si>
    <t>Projekta „Madonas novada pašvaldības izglītības iestāžu materiāltehniskās bāzes atjaunošana – jaunu datoru un programmatūru iegāde” īstenošanai</t>
  </si>
  <si>
    <t>26.10.2017</t>
  </si>
  <si>
    <t>A2/1/17/776</t>
  </si>
  <si>
    <t>Prioritārā investīciju projekta „Lubānas Jauno kapu kapličas jaunbūve” īstenošanai</t>
  </si>
  <si>
    <t>01.11.2017</t>
  </si>
  <si>
    <t>A2/1/17/792</t>
  </si>
  <si>
    <t>ELFLA projekta (Nr.16-05-AL23-A019.2203-000007) "Ļaudonas kultūras nama atjaunošana” īstenošanai</t>
  </si>
  <si>
    <t>18.12.2017</t>
  </si>
  <si>
    <t>A2/1/17/902</t>
  </si>
  <si>
    <t>ELFLA projekta (Nr.16-05-AL23-A019.2204-000002) "Sociālo pakalpojumu uzlabošana Madonas novada Kalsnavas pagastā” īstenošanai</t>
  </si>
  <si>
    <t>A2/1/17/904</t>
  </si>
  <si>
    <t>ELFLA projekta (Nr.17-05-A00702-000085) "Autoceļa Rīta iela – Krieviņi pārbūve un autoceļa Muižnieki – Krieviņi Sarkaņu pagastā, Madonas novadā posma pārbūve” īstenošanai</t>
  </si>
  <si>
    <t>31.01.2018</t>
  </si>
  <si>
    <t>A2/1/18/21</t>
  </si>
  <si>
    <t>Sociālo iestāžu investīciju projekta „Atjaunošanas būvdarbi Madonas novada pašvaldības Barkavas pansionātā” īstenošanai</t>
  </si>
  <si>
    <t>03.04.2018</t>
  </si>
  <si>
    <t>A2/1/18/126</t>
  </si>
  <si>
    <t>ELFLA projekta (Nr.16-05-AL23-A019.2203-000009) "Jauniešu centra izveide Sarkaņu pagastā” īstenošanai</t>
  </si>
  <si>
    <t>A2/1/18/127</t>
  </si>
  <si>
    <t>ELFLA projekta (Nr.16-05-AL23-A019.2201-000007) "J.Alunāna parka atjaunošana Madonas novada Kalsnavas pagastā” īstenošanai</t>
  </si>
  <si>
    <t>A2/1/18/128</t>
  </si>
  <si>
    <t>ELFLA projekta (Nr.16-05-AL23-A019.2203-000010) "Sporta infrastruktūras uzlabošana Praulienas pagastā” īstenošanai</t>
  </si>
  <si>
    <t>A2/1/18/129</t>
  </si>
  <si>
    <t>ELFLA projekta (Nr.16-05-AL23-A019.2203-000013) "Kultūrvēsturiskā mantojuma un amatu prasmju skolas pilnveidošana Sarkaņu pagastā” īstenošanai</t>
  </si>
  <si>
    <t>25.04.2018</t>
  </si>
  <si>
    <t>A2/1/18/183</t>
  </si>
  <si>
    <t>ELFLA projekta (Nr.16-05-AL23-A019.2203-000016) "Bērzaunes pagasta tautas nama pārbūve un aprīkojuma iegāde” īstenošanai</t>
  </si>
  <si>
    <t>09.05.2018</t>
  </si>
  <si>
    <t>A2/1/18/210</t>
  </si>
  <si>
    <t>Sociālo iestāžu investīciju projekta “Apkures sistēmas ierīkošana sociālās aprūpes centra ēkai Ošupes pagastā, Madonas novadā” īstenošanai</t>
  </si>
  <si>
    <t>10.05.2018</t>
  </si>
  <si>
    <t>A2/1/18/220</t>
  </si>
  <si>
    <t>A2/1/18/221</t>
  </si>
  <si>
    <t>31.05.2018</t>
  </si>
  <si>
    <t>A2/1/18/278</t>
  </si>
  <si>
    <t>ELFLA projekta (Nr.16-05-AL23-A019.2201-000006) "H.Medņa dzimtas mājas “Dzintari” atjaunošana” īstenošanai</t>
  </si>
  <si>
    <t>A2/1/18/279</t>
  </si>
  <si>
    <t>Sociālo iestāžu investīciju projekta „Lifta izbūve bērnudārza ēkai Ļaudonas pansionāta vajadzībām” īstenošanai</t>
  </si>
  <si>
    <t>A2/1/18/281</t>
  </si>
  <si>
    <t>ELFLA projekta (Nr.17-05-A00702-000089) "Autoceļa Zīles - Stradi - Gribažas Dzelzavas pagastā, Madonas novadā posma pārbūve” īstenošanai</t>
  </si>
  <si>
    <t>A2/1/18/282</t>
  </si>
  <si>
    <t>ELFLA projekta (Nr.17-05-A00702-000086) "Autoceļa Krampāni - Sīmašas Dzelzavas pagastā, Madonas novadā posma pārbūve” īstenošanai</t>
  </si>
  <si>
    <t>A2/1/18/283</t>
  </si>
  <si>
    <t>ELFLA projekta (Nr.17-05-A00702-000088) "Autoceļa Krastiņi - Siliņi Dzelzavas pagastā, Madonas novadā pārbūve” īstenošanai</t>
  </si>
  <si>
    <t>A2/1/18/284</t>
  </si>
  <si>
    <t>ELFLA projekta (Nr.17-05-A00702-000090) "Autoceļa Kalnagals – Ozoliņi Ošupes pagastā, Madonas novadā pārbūve” īstenošanai</t>
  </si>
  <si>
    <t>A2/1/18/285</t>
  </si>
  <si>
    <t>Sociālo iestāžu investīciju projekta „Ilgstošas sociālās aprūpes un sociālās rehabilitācijas institūcijas (pansionāta) pakalpojumu nodrošināšana (nekustamā īpašuma iegādei)” īstenošanai</t>
  </si>
  <si>
    <t>01.06.2018</t>
  </si>
  <si>
    <t>A2/1/18/301</t>
  </si>
  <si>
    <t>ERAF projekta (Nr.5.6.2.0/16/I/015) "Ceļa posma Madonas šoseja - Saukas purvs A11 pārbūve Barkavas pagastā Madonas novadā” īstenošanai</t>
  </si>
  <si>
    <t>17.07.2018</t>
  </si>
  <si>
    <t>A2/1/18/459</t>
  </si>
  <si>
    <t>Projekta “Dzelzavas pamatskolas iekšējās elektroinstalācijas pārbūve” īstenošanai</t>
  </si>
  <si>
    <t>A2/1/18/460</t>
  </si>
  <si>
    <t>ELFLA projekta (Nr.17-05-A00702-000087) “Autoceļa Rupsala - Raudupe Ošupes pagastā, Madonas novadā pārbūve” īstenošanai</t>
  </si>
  <si>
    <t>25.07.2018</t>
  </si>
  <si>
    <t>A2/1/18/482</t>
  </si>
  <si>
    <t>ERAF projekta (Nr.5.6.2.0/17/I/008) “Ielu pārbūve un maģistrālās siltumtrases, ūdens un kanalizācijas vadu izbūve Madonā, izbūvējot piekļuves ceļu un nodrošinot sabiedriskos pakalpojumus uzņēmumiem” īstenošanai</t>
  </si>
  <si>
    <t>30.07.2018</t>
  </si>
  <si>
    <t>A2/1/18/489</t>
  </si>
  <si>
    <t>Izglītības iestādes investīciju projekta “Virtuves bloka pārplānošana Ērgļu novada pirmsskolas izglītības iestādē “Pienenīte”“ īstenošanai</t>
  </si>
  <si>
    <t>A2/1/18/490</t>
  </si>
  <si>
    <t>Projekta “Ērgļu vidusskolas vienkāršota atjaunošana un teritorijas labiekārtošana” īstenošanai</t>
  </si>
  <si>
    <t>08.08.2018</t>
  </si>
  <si>
    <t>A2/1/18/546</t>
  </si>
  <si>
    <t>ERAF projekta (Nr.3.3.1.0/16/I/022) “Piekļuves nodrošināšana rūpnieciskās ražošanas objektiem Cesvainē” īstenošanai</t>
  </si>
  <si>
    <t>A2/1/18/548</t>
  </si>
  <si>
    <t>Prioritārā investīciju projekta “SIA “Madonas Siltums” pamatkapitāla palielināšana projekta “Siltumtrases izbūve no Dārza ielas maģistrālās siltumtrases līdz Ievu ielai, Madonā”” īstenošanai</t>
  </si>
  <si>
    <t>A2/1/18/549</t>
  </si>
  <si>
    <t>Izglītības iestāžu investīciju projekta “Gumijas seguma piegāde bērnu rotaļu laukumiem Madonas novada izglītības iestādēs” īstenošanai</t>
  </si>
  <si>
    <t>A2/1/18/550</t>
  </si>
  <si>
    <t>Izglītības iestādes investīciju projekta “Automātiskās ugunsaizsardzības un trauksmes signalizācijas ierīkošana Barkavas pagasta pārvaldes ēkās (Barkavas pamatskola)” īstenošanai</t>
  </si>
  <si>
    <t>11.10.2018</t>
  </si>
  <si>
    <t>A2/1/18/713</t>
  </si>
  <si>
    <t>Izglītības iestādes investīciju projekta “Gumijas seguma ieklāšana un labiekārtošanas darbi Madonas pilsētas izglītības iestāžu rotaļu laukumos” īstenošanai</t>
  </si>
  <si>
    <t>23.11.2018</t>
  </si>
  <si>
    <t>A2/1/18/825</t>
  </si>
  <si>
    <t>Projekta “Apkures katlu nomaiņa Degumnieku pamatskolas katlu mājā” īstenošanai</t>
  </si>
  <si>
    <t>A2/1/18/826</t>
  </si>
  <si>
    <t>ELFLA projekta (Nr.16-05-AL23-A019.2203-000007) “Ļaudonas pagasta kultūras nama atjaunošana” īstenošanai</t>
  </si>
  <si>
    <t>29.11.2018</t>
  </si>
  <si>
    <t>A2/1/18/844</t>
  </si>
  <si>
    <t>ELFLA projekta (Nr.17-05-A00401-000044) “Pašvaldības nozīmes koplietošanas grāvju 423133:07 un 423133:08 pārbūve Madonas novada Praulienas pagastā” īstenošanai</t>
  </si>
  <si>
    <t>06.12.2018</t>
  </si>
  <si>
    <t>A2/1/18/874</t>
  </si>
  <si>
    <t>Prioritārā investīciju projekta “Pašvaldības SIA “Madonas Siltums” pamatkapitāla palielināšana projekta “Automatizēta granulu šķeldas katla uzstādīšana Liezēres pagasta Liezēres ciema katlu mājā”” īstenošanai</t>
  </si>
  <si>
    <t>17.12.2018</t>
  </si>
  <si>
    <t>A2/1/18/884</t>
  </si>
  <si>
    <t>ERAF projekta (Nr.5.5.1.0/17/I/001) “Gaismas ceļš caur gadsimtiem” īstenošanai</t>
  </si>
  <si>
    <t>19.12.2018</t>
  </si>
  <si>
    <t>A2/1/18/894</t>
  </si>
  <si>
    <t>Prioritārā investīciju projekta “Ieguldījums SIA “Bērzaunes komunālais uzņēmums” pamatkapitālā projekta “Elektrotīkla pieslēguma ierīkošana objektā “Grostona – Silakalni”, Bērzaunes pagasts, Madonas novads” īstenošanai</t>
  </si>
  <si>
    <t>07.02.2019</t>
  </si>
  <si>
    <t>A2/1/19/10</t>
  </si>
  <si>
    <t>ELFLA projekta (Nr.18-05-A00702-000075) “Autoceļa Ezergali - Mežāres posma pārbūve un autoceļa Sāviena - Ķunci posma pārbūve Ļaudonas pagastā, Madonas novadā” īstenošanai</t>
  </si>
  <si>
    <t>A2/1/19/12</t>
  </si>
  <si>
    <t>ELFLA projekta (Nr.18-05-A00702-000076) “Autoceļa Poteri - Sarkaņi Sarkaņu pagastā, Madonas novadā pārbūve” īstenošanai</t>
  </si>
  <si>
    <t>A2/1/19/11</t>
  </si>
  <si>
    <t>ELFLA projekta (Nr.18-05-A00702-000077) “Autoceļa Silnieki - Dobsalas pārbūve un autoceļa Dravsalas - Auziņas - Trākši posma pārbūve Praulienas pagastā, Madonas novadā” īstenošanai</t>
  </si>
  <si>
    <t>09.04.2019</t>
  </si>
  <si>
    <t>A2/1/19/91</t>
  </si>
  <si>
    <t>ELFLA projekta (Nr.17-05-A00403-000204) “Pašvaldības nozīmes koplietošanas meliorācijas sistēmas ar kadastra Nr. 42373:01</t>
  </si>
  <si>
    <t>A2/1/19/92</t>
  </si>
  <si>
    <t>ELFLA projekta (Nr.18-05-A00702-000090) “Autoceļa Jaunie kapi – Birznieki – Dambīši posma pārbūve” īstenošanai</t>
  </si>
  <si>
    <t>06.06.2019</t>
  </si>
  <si>
    <t>A2/1/19/213</t>
  </si>
  <si>
    <t>SIA „Cesvaines siltums” pamatkapitāla palielināšanai KF projekta (Nr.4.3.1.0/17/A/076) „Siltuma avota pārbūve Cesvainē” īstenošanai</t>
  </si>
  <si>
    <t>A2/1/19/214</t>
  </si>
  <si>
    <t>ERAF projekta (Nr.3.3.1.0/17/I/012) “Uzņēmējdarbības attīstībai nepieciešamās infrastruktūras attīstība Cesvaines pilsētā” īstenošanai</t>
  </si>
  <si>
    <t>12.07.2019</t>
  </si>
  <si>
    <t>A2/1/19/261</t>
  </si>
  <si>
    <t>Valsts nozīmes sporta infrastruktūras attīstības projekta “Biatlona un slēpošanas bāzes “Smeceres sils” attīstības projekts” (šautuves rekonstrukcija) īstenošanai</t>
  </si>
  <si>
    <t>23.07.2019</t>
  </si>
  <si>
    <t>A2/1/19/273</t>
  </si>
  <si>
    <t>ERAF projekta (Nr.5.6.2.0/16/I/011) „Ielu pārbūve un lietus ūdeņu novades sistēmas izbūve industriālajā teritorijā Sauleskalnā, Madonas novadā” īstenošanai</t>
  </si>
  <si>
    <t>05.08.2019</t>
  </si>
  <si>
    <t>A2/1/19/298</t>
  </si>
  <si>
    <t>ERAF projekta (Nr.8.1.2.0/17/I/017) “Vispārējās izglītības iestāžu mācību vides uzlabošana Madonas novadā” īstenošanai</t>
  </si>
  <si>
    <t>11.09.2019</t>
  </si>
  <si>
    <t>A2/1/19/327</t>
  </si>
  <si>
    <t>ELFLA projekta (Nr.19-05-A00702-000005) "Grants ceļu kvalitātes uzlabošana Cesvaines novadā" īstenošanai</t>
  </si>
  <si>
    <t>19.09.2019</t>
  </si>
  <si>
    <t>A2/1/19/343</t>
  </si>
  <si>
    <t>ERAF projekta (Nr.4.2.2.0/17/I/088) "Energoefektivitātes paaugstināšanas pasākumu uzlabošana Madonas novada Liezēres pirmsskolas izglītības iestādē" īstenošanai</t>
  </si>
  <si>
    <t>05.11.2019</t>
  </si>
  <si>
    <t>A2/1/19/411</t>
  </si>
  <si>
    <t>ELFLA projekta (Nr.18-05-AL23-A019.2107-000001) "Degumnieku lidlauka infrastruktūras izveide Madonas novada Ošupes pagastā" īstenošanai</t>
  </si>
  <si>
    <t>KOPĀ</t>
  </si>
  <si>
    <t xml:space="preserve">Investīciju projektu īstenošanai 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</si>
  <si>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</si>
  <si>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</si>
  <si>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</si>
  <si>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</si>
  <si>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</si>
  <si>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</si>
  <si>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</si>
  <si>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</si>
  <si>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</si>
  <si>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</si>
  <si>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</si>
  <si>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</si>
  <si>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</si>
  <si>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</si>
  <si>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</si>
  <si>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</si>
  <si>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</si>
  <si>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</si>
  <si>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</si>
  <si>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</si>
  <si>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</si>
  <si>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</si>
  <si>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</si>
  <si>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</si>
  <si>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</si>
  <si>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</si>
  <si>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</si>
  <si>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Investīciju projektu īstenošanai (saistību pārjaunojums)</t>
  </si>
  <si>
    <t>Darījuma sākums</t>
  </si>
  <si>
    <t>Nr. p.k.</t>
  </si>
  <si>
    <t>Madonas novada pašvaldības aizdevumu līgumu saraksts pārjaunojuma līgumam</t>
  </si>
  <si>
    <t>2049</t>
  </si>
  <si>
    <t>Pielikums Nr.1</t>
  </si>
  <si>
    <t>Madonas novada pašvaldības domes</t>
  </si>
  <si>
    <t>18.01.2022. lēmumam Nr. 43</t>
  </si>
  <si>
    <t>(Prot. Nr. 1, 43.p.)</t>
  </si>
  <si>
    <t>Pielikums Nr.2</t>
  </si>
  <si>
    <t>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</si>
</sst>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&quot; &quot;#,##0.00&quot; &quot;;&quot;-&quot;#,##0.00&quot; &quot;;&quot; -&quot;00&quot; &quot;;&quot; &quot;@&quot; &quot;"/>
    <numFmt numFmtId="166" formatCode="#,##0.00\ &quot;EUR&quot;"/>
  </numFmts>
  <fonts count="17" x14ac:knownFonts="1"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8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20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Calibri"/>
      <family val="2"/>
      <charset val="186"/>
    </font>
    <font>
      <b/>
      <sz val="14"/>
      <color rgb="FF00000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12"/>
      <color rgb="FF152935"/>
      <name val="Arial"/>
      <family val="2"/>
      <charset val="186"/>
    </font>
    <font>
      <sz val="12"/>
      <color theme="1"/>
      <name val="Arial"/>
      <family val="2"/>
      <charset val="186"/>
    </font>
    <font>
      <sz val="12"/>
      <name val="Arial"/>
      <family val="2"/>
      <charset val="186"/>
    </font>
    <font>
      <sz val="8"/>
      <name val="Calibri"/>
      <family val="2"/>
      <charset val="186"/>
    </font>
    <font>
      <sz val="12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993300"/>
        <bgColor rgb="FF993300"/>
      </patternFill>
    </fill>
    <fill>
      <patternFill patternType="solid">
        <fgColor rgb="FF33CCCC"/>
        <bgColor rgb="FF33CCCC"/>
      </patternFill>
    </fill>
    <fill>
      <patternFill patternType="solid">
        <fgColor rgb="FFFFFFFF"/>
        <bgColor rgb="FFFFFFFF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0" fontId="3" fillId="2" borderId="0" applyNumberFormat="0" applyBorder="0" applyProtection="0"/>
    <xf numFmtId="4" fontId="3" fillId="3" borderId="1" applyProtection="0">
      <alignment horizontal="left" vertical="center" indent="1"/>
    </xf>
    <xf numFmtId="4" fontId="3" fillId="0" borderId="1" applyProtection="0">
      <alignment horizontal="right" vertical="center"/>
    </xf>
    <xf numFmtId="4" fontId="3" fillId="3" borderId="1" applyProtection="0">
      <alignment horizontal="left" vertical="center" indent="1"/>
    </xf>
    <xf numFmtId="0" fontId="9" fillId="5" borderId="0"/>
    <xf numFmtId="0" fontId="1" fillId="0" borderId="0"/>
    <xf numFmtId="4" fontId="11" fillId="6" borderId="6" applyNumberFormat="0" applyProtection="0">
      <alignment horizontal="left" vertical="center" indent="1"/>
    </xf>
    <xf numFmtId="4" fontId="11" fillId="6" borderId="6" applyNumberFormat="0" applyProtection="0">
      <alignment horizontal="left" vertical="center" indent="1"/>
    </xf>
    <xf numFmtId="4" fontId="11" fillId="0" borderId="6" applyNumberFormat="0" applyProtection="0">
      <alignment horizontal="right" vertical="center"/>
    </xf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2" applyFont="1" applyFill="1" applyAlignment="1"/>
    <xf numFmtId="0" fontId="6" fillId="0" borderId="0" xfId="2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3" xfId="3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1" xfId="5" applyNumberFormat="1" applyFont="1" applyFill="1" applyBorder="1" applyAlignment="1">
      <alignment horizontal="left" vertical="center" indent="1"/>
    </xf>
    <xf numFmtId="0" fontId="4" fillId="0" borderId="4" xfId="5" applyNumberFormat="1" applyFont="1" applyFill="1" applyBorder="1" applyAlignment="1">
      <alignment horizontal="left" vertical="center" wrapText="1"/>
    </xf>
    <xf numFmtId="165" fontId="7" fillId="0" borderId="2" xfId="1" applyFont="1" applyBorder="1"/>
    <xf numFmtId="165" fontId="4" fillId="0" borderId="0" xfId="1" applyFont="1" applyFill="1" applyAlignment="1">
      <alignment horizontal="right" vertical="center" indent="1"/>
    </xf>
    <xf numFmtId="3" fontId="4" fillId="0" borderId="0" xfId="5" applyNumberFormat="1" applyFont="1" applyFill="1" applyBorder="1" applyAlignment="1">
      <alignment horizontal="left" vertical="center" indent="1"/>
    </xf>
    <xf numFmtId="0" fontId="4" fillId="0" borderId="1" xfId="5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5" applyNumberFormat="1" applyFont="1" applyFill="1" applyBorder="1" applyAlignment="1">
      <alignment horizontal="left" vertical="center" indent="1"/>
    </xf>
    <xf numFmtId="0" fontId="4" fillId="0" borderId="0" xfId="5" applyNumberFormat="1" applyFont="1" applyFill="1" applyBorder="1" applyAlignment="1">
      <alignment horizontal="left" vertical="center" wrapText="1"/>
    </xf>
    <xf numFmtId="3" fontId="6" fillId="0" borderId="0" xfId="0" applyNumberFormat="1" applyFont="1"/>
    <xf numFmtId="165" fontId="8" fillId="0" borderId="0" xfId="1" applyFont="1" applyAlignment="1">
      <alignment horizontal="center" vertical="center"/>
    </xf>
    <xf numFmtId="165" fontId="4" fillId="0" borderId="0" xfId="0" applyNumberFormat="1" applyFont="1"/>
    <xf numFmtId="0" fontId="4" fillId="0" borderId="1" xfId="5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wrapText="1"/>
    </xf>
    <xf numFmtId="165" fontId="4" fillId="0" borderId="0" xfId="1" applyFont="1"/>
    <xf numFmtId="165" fontId="7" fillId="0" borderId="2" xfId="1" applyFont="1" applyFill="1" applyBorder="1"/>
    <xf numFmtId="0" fontId="10" fillId="0" borderId="0" xfId="6" applyFont="1" applyFill="1"/>
    <xf numFmtId="0" fontId="13" fillId="0" borderId="0" xfId="7" applyFont="1" applyFill="1"/>
    <xf numFmtId="0" fontId="14" fillId="0" borderId="7" xfId="9" quotePrefix="1" applyNumberFormat="1" applyFont="1" applyFill="1" applyBorder="1">
      <alignment horizontal="left" vertical="center" indent="1"/>
    </xf>
    <xf numFmtId="0" fontId="14" fillId="7" borderId="5" xfId="9" quotePrefix="1" applyNumberFormat="1" applyFont="1" applyFill="1" applyBorder="1">
      <alignment horizontal="left" vertical="center" indent="1"/>
    </xf>
    <xf numFmtId="0" fontId="14" fillId="0" borderId="5" xfId="9" quotePrefix="1" applyNumberFormat="1" applyFont="1" applyFill="1" applyBorder="1">
      <alignment horizontal="left" vertical="center" indent="1"/>
    </xf>
    <xf numFmtId="0" fontId="14" fillId="0" borderId="5" xfId="9" quotePrefix="1" applyNumberFormat="1" applyFont="1" applyFill="1" applyBorder="1" applyAlignment="1">
      <alignment horizontal="left" vertical="center" wrapText="1"/>
    </xf>
    <xf numFmtId="3" fontId="14" fillId="0" borderId="5" xfId="10" applyNumberFormat="1" applyFont="1" applyBorder="1">
      <alignment horizontal="right" vertical="center"/>
    </xf>
    <xf numFmtId="3" fontId="13" fillId="0" borderId="5" xfId="7" applyNumberFormat="1" applyFont="1" applyBorder="1"/>
    <xf numFmtId="0" fontId="13" fillId="0" borderId="0" xfId="7" applyFont="1"/>
    <xf numFmtId="0" fontId="14" fillId="0" borderId="0" xfId="9" quotePrefix="1" applyNumberFormat="1" applyFont="1" applyFill="1" applyBorder="1">
      <alignment horizontal="left" vertical="center" indent="1"/>
    </xf>
    <xf numFmtId="0" fontId="14" fillId="0" borderId="0" xfId="9" quotePrefix="1" applyNumberFormat="1" applyFont="1" applyFill="1" applyBorder="1" applyAlignment="1">
      <alignment horizontal="left" vertical="center" wrapText="1"/>
    </xf>
    <xf numFmtId="0" fontId="10" fillId="0" borderId="0" xfId="6" applyFont="1" applyFill="1" applyBorder="1"/>
    <xf numFmtId="0" fontId="14" fillId="0" borderId="5" xfId="8" quotePrefix="1" applyNumberFormat="1" applyFont="1" applyFill="1" applyBorder="1" applyAlignment="1">
      <alignment horizontal="left" vertical="center" wrapText="1" indent="1"/>
    </xf>
    <xf numFmtId="0" fontId="14" fillId="0" borderId="5" xfId="8" quotePrefix="1" applyNumberFormat="1" applyFont="1" applyFill="1" applyBorder="1">
      <alignment horizontal="left" vertical="center" indent="1"/>
    </xf>
    <xf numFmtId="0" fontId="12" fillId="0" borderId="5" xfId="7" applyFont="1" applyFill="1" applyBorder="1" applyAlignment="1">
      <alignment vertical="center" wrapText="1"/>
    </xf>
    <xf numFmtId="165" fontId="14" fillId="0" borderId="5" xfId="1" applyFont="1" applyBorder="1" applyAlignment="1">
      <alignment horizontal="right" vertical="center"/>
    </xf>
    <xf numFmtId="165" fontId="13" fillId="0" borderId="5" xfId="1" applyFont="1" applyBorder="1"/>
    <xf numFmtId="165" fontId="13" fillId="0" borderId="0" xfId="1" applyFont="1"/>
    <xf numFmtId="165" fontId="13" fillId="0" borderId="0" xfId="1" applyFont="1" applyBorder="1"/>
    <xf numFmtId="165" fontId="14" fillId="0" borderId="0" xfId="1" applyFont="1" applyFill="1" applyBorder="1" applyAlignment="1">
      <alignment horizontal="right" vertical="center"/>
    </xf>
    <xf numFmtId="165" fontId="13" fillId="0" borderId="0" xfId="1" applyFont="1" applyFill="1"/>
    <xf numFmtId="165" fontId="13" fillId="0" borderId="0" xfId="1" applyFont="1" applyFill="1" applyBorder="1"/>
    <xf numFmtId="3" fontId="14" fillId="0" borderId="0" xfId="10" applyNumberFormat="1" applyFont="1" applyFill="1" applyBorder="1">
      <alignment horizontal="right" vertical="center"/>
    </xf>
    <xf numFmtId="166" fontId="14" fillId="0" borderId="0" xfId="10" applyNumberFormat="1" applyFont="1" applyFill="1" applyBorder="1">
      <alignment horizontal="right" vertical="center"/>
    </xf>
    <xf numFmtId="165" fontId="14" fillId="0" borderId="5" xfId="1" applyFont="1" applyFill="1" applyBorder="1" applyAlignment="1">
      <alignment horizontal="right" vertical="center"/>
    </xf>
    <xf numFmtId="165" fontId="13" fillId="0" borderId="5" xfId="1" applyFont="1" applyFill="1" applyBorder="1"/>
    <xf numFmtId="3" fontId="14" fillId="0" borderId="5" xfId="10" applyNumberFormat="1" applyFont="1" applyFill="1" applyBorder="1">
      <alignment horizontal="right" vertical="center"/>
    </xf>
    <xf numFmtId="165" fontId="14" fillId="0" borderId="9" xfId="1" applyFont="1" applyFill="1" applyBorder="1" applyAlignment="1">
      <alignment horizontal="right" vertical="center"/>
    </xf>
    <xf numFmtId="0" fontId="13" fillId="0" borderId="0" xfId="7" applyFont="1" applyBorder="1"/>
    <xf numFmtId="0" fontId="13" fillId="0" borderId="0" xfId="7" applyFont="1" applyFill="1" applyBorder="1"/>
    <xf numFmtId="0" fontId="14" fillId="0" borderId="8" xfId="9" quotePrefix="1" applyNumberFormat="1" applyFont="1" applyFill="1" applyBorder="1">
      <alignment horizontal="left" vertical="center" indent="1"/>
    </xf>
    <xf numFmtId="3" fontId="14" fillId="0" borderId="9" xfId="10" applyNumberFormat="1" applyFont="1" applyBorder="1">
      <alignment horizontal="right" vertical="center"/>
    </xf>
    <xf numFmtId="165" fontId="14" fillId="0" borderId="9" xfId="1" applyFont="1" applyBorder="1" applyAlignment="1">
      <alignment horizontal="right" vertical="center"/>
    </xf>
    <xf numFmtId="165" fontId="10" fillId="0" borderId="0" xfId="1" applyFont="1" applyFill="1" applyBorder="1"/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</cellXfs>
  <cellStyles count="12">
    <cellStyle name="Komats" xfId="1"/>
    <cellStyle name="Komats 2" xfId="11"/>
    <cellStyle name="Normal 2" xfId="2"/>
    <cellStyle name="Normal 2 2" xfId="6"/>
    <cellStyle name="Parasts" xfId="0" builtinId="0" customBuiltin="1"/>
    <cellStyle name="Parasts 2" xfId="7"/>
    <cellStyle name="SAPBEXchaText" xfId="3"/>
    <cellStyle name="SAPBEXchaText 2" xfId="8"/>
    <cellStyle name="SAPBEXstdData" xfId="4"/>
    <cellStyle name="SAPBEXstdData 2" xfId="10"/>
    <cellStyle name="SAPBEXstdItem" xfId="5"/>
    <cellStyle name="SAPBEXstdItem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A6" sqref="A6:XFD6"/>
    </sheetView>
  </sheetViews>
  <sheetFormatPr defaultColWidth="8.42578125" defaultRowHeight="15" x14ac:dyDescent="0.2"/>
  <cols>
    <col min="1" max="1" width="1.42578125" style="1" customWidth="1"/>
    <col min="2" max="2" width="8.42578125" style="1" customWidth="1"/>
    <col min="3" max="3" width="14.42578125" style="1" customWidth="1"/>
    <col min="4" max="4" width="18.85546875" style="1" customWidth="1"/>
    <col min="5" max="5" width="59.28515625" style="2" customWidth="1"/>
    <col min="6" max="6" width="18.7109375" style="1" customWidth="1"/>
    <col min="7" max="7" width="1.85546875" style="1" customWidth="1"/>
    <col min="8" max="8" width="18" style="1" customWidth="1"/>
    <col min="9" max="9" width="8.42578125" style="1" customWidth="1"/>
    <col min="10" max="16384" width="8.42578125" style="1"/>
  </cols>
  <sheetData>
    <row r="1" spans="2:8" ht="15.75" x14ac:dyDescent="0.25">
      <c r="E1" s="63" t="s">
        <v>309</v>
      </c>
    </row>
    <row r="2" spans="2:8" ht="15.75" x14ac:dyDescent="0.25">
      <c r="E2" s="63" t="s">
        <v>310</v>
      </c>
    </row>
    <row r="3" spans="2:8" ht="15.75" x14ac:dyDescent="0.25">
      <c r="E3" s="63" t="s">
        <v>311</v>
      </c>
    </row>
    <row r="4" spans="2:8" customFormat="1" ht="15.75" x14ac:dyDescent="0.25">
      <c r="B4" s="1"/>
      <c r="C4" s="1"/>
      <c r="D4" s="1"/>
      <c r="E4" s="63" t="s">
        <v>312</v>
      </c>
      <c r="F4" s="1"/>
      <c r="G4" s="1"/>
      <c r="H4" s="1"/>
    </row>
    <row r="5" spans="2:8" customFormat="1" ht="15.75" x14ac:dyDescent="0.25">
      <c r="B5" s="1"/>
      <c r="C5" s="1"/>
      <c r="D5" s="1"/>
      <c r="E5" s="2"/>
      <c r="F5" s="3"/>
      <c r="G5" s="1"/>
      <c r="H5" s="1"/>
    </row>
    <row r="6" spans="2:8" customFormat="1" ht="62.25" customHeight="1" x14ac:dyDescent="0.4">
      <c r="B6" s="1"/>
      <c r="C6" s="62" t="s">
        <v>307</v>
      </c>
      <c r="D6" s="62"/>
      <c r="E6" s="62"/>
      <c r="F6" s="1"/>
      <c r="G6" s="1"/>
      <c r="H6" s="1"/>
    </row>
    <row r="7" spans="2:8" customFormat="1" ht="15.75" x14ac:dyDescent="0.25">
      <c r="B7" s="1"/>
      <c r="C7" s="4"/>
      <c r="D7" s="4"/>
      <c r="E7" s="5"/>
      <c r="F7" s="4"/>
      <c r="G7" s="4"/>
      <c r="H7" s="4"/>
    </row>
    <row r="8" spans="2:8" s="6" customFormat="1" ht="45" x14ac:dyDescent="0.25">
      <c r="B8" s="7" t="s">
        <v>0</v>
      </c>
      <c r="C8" s="8" t="s">
        <v>305</v>
      </c>
      <c r="D8" s="8" t="s">
        <v>1</v>
      </c>
      <c r="E8" s="8" t="s">
        <v>2</v>
      </c>
      <c r="F8" s="9" t="s">
        <v>3</v>
      </c>
      <c r="G8" s="10"/>
      <c r="H8" s="10"/>
    </row>
    <row r="9" spans="2:8" customFormat="1" ht="15.75" x14ac:dyDescent="0.25">
      <c r="B9" s="11">
        <v>1</v>
      </c>
      <c r="C9" s="12" t="s">
        <v>4</v>
      </c>
      <c r="D9" s="12" t="s">
        <v>5</v>
      </c>
      <c r="E9" s="13" t="s">
        <v>6</v>
      </c>
      <c r="F9" s="14">
        <v>44251.45</v>
      </c>
      <c r="G9" s="15"/>
      <c r="H9" s="16"/>
    </row>
    <row r="10" spans="2:8" customFormat="1" ht="15.75" x14ac:dyDescent="0.25">
      <c r="B10" s="11">
        <v>2</v>
      </c>
      <c r="C10" s="12" t="s">
        <v>7</v>
      </c>
      <c r="D10" s="12" t="s">
        <v>8</v>
      </c>
      <c r="E10" s="17" t="s">
        <v>9</v>
      </c>
      <c r="F10" s="14">
        <v>80192.929999999993</v>
      </c>
      <c r="G10" s="15"/>
      <c r="H10" s="16"/>
    </row>
    <row r="11" spans="2:8" customFormat="1" ht="30" x14ac:dyDescent="0.25">
      <c r="B11" s="11">
        <v>3</v>
      </c>
      <c r="C11" s="12" t="s">
        <v>10</v>
      </c>
      <c r="D11" s="12" t="s">
        <v>11</v>
      </c>
      <c r="E11" s="17" t="s">
        <v>12</v>
      </c>
      <c r="F11" s="14">
        <v>13944.21</v>
      </c>
      <c r="G11" s="15"/>
      <c r="H11" s="16"/>
    </row>
    <row r="12" spans="2:8" customFormat="1" ht="15.75" x14ac:dyDescent="0.25">
      <c r="B12" s="11">
        <v>4</v>
      </c>
      <c r="C12" s="12" t="s">
        <v>13</v>
      </c>
      <c r="D12" s="12" t="s">
        <v>14</v>
      </c>
      <c r="E12" s="17" t="s">
        <v>15</v>
      </c>
      <c r="F12" s="14">
        <v>205263.23</v>
      </c>
      <c r="G12" s="15"/>
      <c r="H12" s="16"/>
    </row>
    <row r="13" spans="2:8" customFormat="1" ht="30" x14ac:dyDescent="0.25">
      <c r="B13" s="11">
        <v>5</v>
      </c>
      <c r="C13" s="12" t="s">
        <v>16</v>
      </c>
      <c r="D13" s="12" t="s">
        <v>17</v>
      </c>
      <c r="E13" s="17" t="s">
        <v>18</v>
      </c>
      <c r="F13" s="14">
        <v>187093.54</v>
      </c>
      <c r="G13" s="15"/>
      <c r="H13" s="16"/>
    </row>
    <row r="14" spans="2:8" customFormat="1" ht="45" x14ac:dyDescent="0.25">
      <c r="B14" s="11">
        <v>6</v>
      </c>
      <c r="C14" s="12" t="s">
        <v>19</v>
      </c>
      <c r="D14" s="12" t="s">
        <v>20</v>
      </c>
      <c r="E14" s="17" t="s">
        <v>21</v>
      </c>
      <c r="F14" s="14">
        <v>24002.45</v>
      </c>
      <c r="G14" s="15"/>
      <c r="H14" s="16"/>
    </row>
    <row r="15" spans="2:8" customFormat="1" ht="45" x14ac:dyDescent="0.25">
      <c r="B15" s="11">
        <v>7</v>
      </c>
      <c r="C15" s="12" t="s">
        <v>22</v>
      </c>
      <c r="D15" s="12" t="s">
        <v>23</v>
      </c>
      <c r="E15" s="17" t="s">
        <v>24</v>
      </c>
      <c r="F15" s="14">
        <v>61313</v>
      </c>
      <c r="G15" s="15"/>
      <c r="H15" s="16"/>
    </row>
    <row r="16" spans="2:8" customFormat="1" ht="45" x14ac:dyDescent="0.25">
      <c r="B16" s="11">
        <v>8</v>
      </c>
      <c r="C16" s="12" t="s">
        <v>25</v>
      </c>
      <c r="D16" s="12" t="s">
        <v>26</v>
      </c>
      <c r="E16" s="17" t="s">
        <v>27</v>
      </c>
      <c r="F16" s="14">
        <v>44507.479999999996</v>
      </c>
      <c r="G16" s="15"/>
      <c r="H16" s="16"/>
    </row>
    <row r="17" spans="2:9" customFormat="1" ht="45" x14ac:dyDescent="0.25">
      <c r="B17" s="11">
        <v>9</v>
      </c>
      <c r="C17" s="12" t="s">
        <v>28</v>
      </c>
      <c r="D17" s="12" t="s">
        <v>29</v>
      </c>
      <c r="E17" s="17" t="s">
        <v>30</v>
      </c>
      <c r="F17" s="14">
        <v>9336.7000000000007</v>
      </c>
      <c r="G17" s="15"/>
      <c r="H17" s="16"/>
    </row>
    <row r="18" spans="2:9" customFormat="1" ht="60" x14ac:dyDescent="0.25">
      <c r="B18" s="11">
        <v>10</v>
      </c>
      <c r="C18" s="12" t="s">
        <v>31</v>
      </c>
      <c r="D18" s="12" t="s">
        <v>32</v>
      </c>
      <c r="E18" s="17" t="s">
        <v>33</v>
      </c>
      <c r="F18" s="14">
        <v>93088.54</v>
      </c>
      <c r="G18" s="15"/>
      <c r="H18" s="16"/>
    </row>
    <row r="19" spans="2:9" customFormat="1" ht="15.75" x14ac:dyDescent="0.25">
      <c r="B19" s="11">
        <v>11</v>
      </c>
      <c r="C19" s="12" t="s">
        <v>34</v>
      </c>
      <c r="D19" s="12" t="s">
        <v>35</v>
      </c>
      <c r="E19" s="17" t="s">
        <v>36</v>
      </c>
      <c r="F19" s="14">
        <v>19744.760000000002</v>
      </c>
      <c r="G19" s="15"/>
      <c r="H19" s="16"/>
      <c r="I19" s="1"/>
    </row>
    <row r="20" spans="2:9" customFormat="1" ht="45" x14ac:dyDescent="0.25">
      <c r="B20" s="11">
        <v>12</v>
      </c>
      <c r="C20" s="12" t="s">
        <v>37</v>
      </c>
      <c r="D20" s="12" t="s">
        <v>38</v>
      </c>
      <c r="E20" s="17" t="s">
        <v>39</v>
      </c>
      <c r="F20" s="14">
        <v>143244</v>
      </c>
      <c r="G20" s="15"/>
      <c r="H20" s="16"/>
      <c r="I20" s="1"/>
    </row>
    <row r="21" spans="2:9" customFormat="1" ht="15.75" x14ac:dyDescent="0.25">
      <c r="B21" s="18"/>
      <c r="C21" s="19"/>
      <c r="D21" s="19"/>
      <c r="E21" s="20"/>
      <c r="F21" s="16"/>
      <c r="G21" s="16"/>
      <c r="H21" s="16"/>
      <c r="I21" s="1"/>
    </row>
    <row r="22" spans="2:9" customFormat="1" ht="18" x14ac:dyDescent="0.25">
      <c r="B22" s="1"/>
      <c r="C22" s="1"/>
      <c r="D22" s="1"/>
      <c r="E22" s="21" t="s">
        <v>40</v>
      </c>
      <c r="F22" s="22">
        <f>SUM(F9:F21)</f>
        <v>925982.28999999992</v>
      </c>
      <c r="G22" s="22"/>
      <c r="H22" s="21"/>
      <c r="I22" s="1"/>
    </row>
    <row r="25" spans="2:9" customFormat="1" ht="15.75" x14ac:dyDescent="0.25">
      <c r="B25" s="1"/>
      <c r="C25" s="1"/>
      <c r="D25" s="1"/>
      <c r="E25" s="2"/>
      <c r="F25" s="23"/>
      <c r="G25" s="1"/>
      <c r="H25" s="1"/>
      <c r="I25" s="1"/>
    </row>
  </sheetData>
  <mergeCells count="1">
    <mergeCell ref="C6:E6"/>
  </mergeCells>
  <pageMargins left="0.70866141732283516" right="0.70866141732283516" top="0.74803149606299213" bottom="0.74803149606299213" header="0.31496062992126012" footer="0.31496062992126012"/>
  <pageSetup paperSize="0" scale="70" fitToWidth="0" fitToHeight="0" orientation="portrait" horizontalDpi="0" verticalDpi="0" copies="0"/>
  <colBreaks count="1" manualBreakCount="1">
    <brk id="7" min="3" max="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1"/>
  <sheetViews>
    <sheetView workbookViewId="0">
      <selection activeCell="E1" sqref="E1:E4"/>
    </sheetView>
  </sheetViews>
  <sheetFormatPr defaultColWidth="8.42578125" defaultRowHeight="15" x14ac:dyDescent="0.2"/>
  <cols>
    <col min="1" max="1" width="1.42578125" style="1" customWidth="1"/>
    <col min="2" max="2" width="8.42578125" style="1" customWidth="1"/>
    <col min="3" max="3" width="14.42578125" style="1" customWidth="1"/>
    <col min="4" max="4" width="18.85546875" style="1" customWidth="1"/>
    <col min="5" max="5" width="58.42578125" style="2" customWidth="1"/>
    <col min="6" max="6" width="17.140625" style="1" customWidth="1"/>
    <col min="7" max="7" width="1.7109375" style="1" customWidth="1"/>
    <col min="8" max="8" width="18" style="1" customWidth="1"/>
    <col min="9" max="9" width="8.42578125" style="1" customWidth="1"/>
    <col min="10" max="16384" width="8.42578125" style="1"/>
  </cols>
  <sheetData>
    <row r="1" spans="2:8" ht="15.75" x14ac:dyDescent="0.25">
      <c r="E1" s="63" t="s">
        <v>313</v>
      </c>
    </row>
    <row r="2" spans="2:8" ht="15.75" x14ac:dyDescent="0.25">
      <c r="E2" s="63" t="s">
        <v>310</v>
      </c>
    </row>
    <row r="3" spans="2:8" customFormat="1" ht="15.75" x14ac:dyDescent="0.25">
      <c r="B3" s="1"/>
      <c r="C3" s="1"/>
      <c r="D3" s="1"/>
      <c r="E3" s="63" t="s">
        <v>311</v>
      </c>
      <c r="F3" s="1"/>
      <c r="G3" s="1"/>
      <c r="H3" s="1"/>
    </row>
    <row r="4" spans="2:8" customFormat="1" ht="15.75" x14ac:dyDescent="0.25">
      <c r="B4" s="1"/>
      <c r="C4" s="1"/>
      <c r="D4" s="1"/>
      <c r="E4" s="63" t="s">
        <v>312</v>
      </c>
      <c r="F4" s="1"/>
      <c r="G4" s="1"/>
      <c r="H4" s="1"/>
    </row>
    <row r="5" spans="2:8" customFormat="1" ht="15.75" x14ac:dyDescent="0.25">
      <c r="B5" s="1"/>
      <c r="C5" s="1"/>
      <c r="D5" s="1"/>
      <c r="E5" s="2"/>
      <c r="F5" s="3"/>
      <c r="G5" s="1"/>
      <c r="H5" s="1"/>
    </row>
    <row r="6" spans="2:8" customFormat="1" ht="15.75" x14ac:dyDescent="0.25">
      <c r="B6" s="1"/>
      <c r="C6" s="1"/>
      <c r="D6" s="1"/>
      <c r="E6" s="2"/>
      <c r="F6" s="1"/>
      <c r="G6" s="1"/>
      <c r="H6" s="1"/>
    </row>
    <row r="7" spans="2:8" customFormat="1" ht="53.25" customHeight="1" x14ac:dyDescent="0.4">
      <c r="B7" s="1"/>
      <c r="C7" s="62" t="s">
        <v>307</v>
      </c>
      <c r="D7" s="62"/>
      <c r="E7" s="62"/>
      <c r="F7" s="1"/>
      <c r="G7" s="1"/>
      <c r="H7" s="1"/>
    </row>
    <row r="8" spans="2:8" customFormat="1" ht="15.75" x14ac:dyDescent="0.25">
      <c r="B8" s="1"/>
      <c r="C8" s="4"/>
      <c r="D8" s="4"/>
      <c r="E8" s="5"/>
      <c r="F8" s="4"/>
      <c r="G8" s="4"/>
      <c r="H8" s="4"/>
    </row>
    <row r="9" spans="2:8" s="6" customFormat="1" ht="45" x14ac:dyDescent="0.25">
      <c r="B9" s="7" t="s">
        <v>0</v>
      </c>
      <c r="C9" s="8" t="s">
        <v>305</v>
      </c>
      <c r="D9" s="8" t="s">
        <v>1</v>
      </c>
      <c r="E9" s="8" t="s">
        <v>2</v>
      </c>
      <c r="F9" s="9" t="s">
        <v>3</v>
      </c>
      <c r="G9" s="10"/>
      <c r="H9" s="10"/>
    </row>
    <row r="10" spans="2:8" customFormat="1" ht="60" x14ac:dyDescent="0.25">
      <c r="B10" s="11">
        <v>1</v>
      </c>
      <c r="C10" s="24" t="s">
        <v>41</v>
      </c>
      <c r="D10" s="24" t="s">
        <v>42</v>
      </c>
      <c r="E10" s="17" t="s">
        <v>43</v>
      </c>
      <c r="F10" s="14">
        <v>118110</v>
      </c>
      <c r="G10" s="1"/>
      <c r="H10" s="1"/>
    </row>
    <row r="11" spans="2:8" customFormat="1" ht="45" x14ac:dyDescent="0.25">
      <c r="B11" s="11">
        <v>2</v>
      </c>
      <c r="C11" s="24" t="s">
        <v>44</v>
      </c>
      <c r="D11" s="24" t="s">
        <v>45</v>
      </c>
      <c r="E11" s="17" t="s">
        <v>46</v>
      </c>
      <c r="F11" s="14">
        <v>8109</v>
      </c>
      <c r="G11" s="1"/>
      <c r="H11" s="1"/>
    </row>
    <row r="12" spans="2:8" customFormat="1" ht="75" x14ac:dyDescent="0.25">
      <c r="B12" s="11">
        <v>3</v>
      </c>
      <c r="C12" s="24" t="s">
        <v>47</v>
      </c>
      <c r="D12" s="24" t="s">
        <v>48</v>
      </c>
      <c r="E12" s="17" t="s">
        <v>49</v>
      </c>
      <c r="F12" s="14">
        <v>58536</v>
      </c>
      <c r="G12" s="1"/>
      <c r="H12" s="1"/>
    </row>
    <row r="13" spans="2:8" customFormat="1" ht="45" x14ac:dyDescent="0.25">
      <c r="B13" s="11">
        <v>4</v>
      </c>
      <c r="C13" s="24" t="s">
        <v>47</v>
      </c>
      <c r="D13" s="24" t="s">
        <v>50</v>
      </c>
      <c r="E13" s="17" t="s">
        <v>51</v>
      </c>
      <c r="F13" s="14">
        <v>740556</v>
      </c>
      <c r="G13" s="1"/>
      <c r="H13" s="1"/>
    </row>
    <row r="14" spans="2:8" customFormat="1" ht="45" x14ac:dyDescent="0.25">
      <c r="B14" s="11">
        <v>5</v>
      </c>
      <c r="C14" s="24" t="s">
        <v>47</v>
      </c>
      <c r="D14" s="24" t="s">
        <v>52</v>
      </c>
      <c r="E14" s="17" t="s">
        <v>53</v>
      </c>
      <c r="F14" s="14">
        <v>12204</v>
      </c>
      <c r="G14" s="1"/>
      <c r="H14" s="1"/>
    </row>
    <row r="15" spans="2:8" customFormat="1" ht="30" x14ac:dyDescent="0.25">
      <c r="B15" s="11">
        <v>6</v>
      </c>
      <c r="C15" s="24" t="s">
        <v>54</v>
      </c>
      <c r="D15" s="24" t="s">
        <v>55</v>
      </c>
      <c r="E15" s="17" t="s">
        <v>56</v>
      </c>
      <c r="F15" s="14">
        <v>177066</v>
      </c>
      <c r="G15" s="1"/>
      <c r="H15" s="1"/>
    </row>
    <row r="16" spans="2:8" customFormat="1" ht="45" x14ac:dyDescent="0.25">
      <c r="B16" s="11">
        <v>7</v>
      </c>
      <c r="C16" s="24" t="s">
        <v>57</v>
      </c>
      <c r="D16" s="24" t="s">
        <v>58</v>
      </c>
      <c r="E16" s="17" t="s">
        <v>59</v>
      </c>
      <c r="F16" s="14">
        <v>82836</v>
      </c>
      <c r="G16" s="1"/>
      <c r="H16" s="1"/>
    </row>
    <row r="17" spans="2:8" customFormat="1" ht="60" x14ac:dyDescent="0.25">
      <c r="B17" s="11">
        <v>8</v>
      </c>
      <c r="C17" s="24" t="s">
        <v>60</v>
      </c>
      <c r="D17" s="24" t="s">
        <v>61</v>
      </c>
      <c r="E17" s="17" t="s">
        <v>62</v>
      </c>
      <c r="F17" s="14">
        <v>31845</v>
      </c>
      <c r="G17" s="1"/>
      <c r="H17" s="1"/>
    </row>
    <row r="18" spans="2:8" customFormat="1" ht="75" x14ac:dyDescent="0.25">
      <c r="B18" s="11">
        <v>9</v>
      </c>
      <c r="C18" s="24" t="s">
        <v>60</v>
      </c>
      <c r="D18" s="24" t="s">
        <v>63</v>
      </c>
      <c r="E18" s="17" t="s">
        <v>64</v>
      </c>
      <c r="F18" s="14">
        <v>29040</v>
      </c>
      <c r="G18" s="1"/>
      <c r="H18" s="1"/>
    </row>
    <row r="19" spans="2:8" customFormat="1" ht="60" x14ac:dyDescent="0.25">
      <c r="B19" s="11">
        <v>10</v>
      </c>
      <c r="C19" s="24" t="s">
        <v>60</v>
      </c>
      <c r="D19" s="24" t="s">
        <v>65</v>
      </c>
      <c r="E19" s="17" t="s">
        <v>66</v>
      </c>
      <c r="F19" s="14">
        <v>30030</v>
      </c>
      <c r="G19" s="1"/>
      <c r="H19" s="1"/>
    </row>
    <row r="20" spans="2:8" customFormat="1" ht="45" x14ac:dyDescent="0.25">
      <c r="B20" s="11">
        <v>11</v>
      </c>
      <c r="C20" s="24" t="s">
        <v>67</v>
      </c>
      <c r="D20" s="24" t="s">
        <v>68</v>
      </c>
      <c r="E20" s="17" t="s">
        <v>69</v>
      </c>
      <c r="F20" s="14">
        <v>38170</v>
      </c>
      <c r="G20" s="1"/>
    </row>
    <row r="21" spans="2:8" customFormat="1" ht="30" x14ac:dyDescent="0.25">
      <c r="B21" s="11">
        <v>12</v>
      </c>
      <c r="C21" s="24" t="s">
        <v>70</v>
      </c>
      <c r="D21" s="24" t="s">
        <v>71</v>
      </c>
      <c r="E21" s="17" t="s">
        <v>72</v>
      </c>
      <c r="F21" s="14">
        <v>15390</v>
      </c>
      <c r="G21" s="1"/>
    </row>
    <row r="22" spans="2:8" customFormat="1" ht="30" x14ac:dyDescent="0.25">
      <c r="B22" s="11">
        <v>13</v>
      </c>
      <c r="C22" s="24" t="s">
        <v>73</v>
      </c>
      <c r="D22" s="24" t="s">
        <v>74</v>
      </c>
      <c r="E22" s="17" t="s">
        <v>75</v>
      </c>
      <c r="F22" s="14">
        <v>39875</v>
      </c>
      <c r="G22" s="1"/>
    </row>
    <row r="23" spans="2:8" customFormat="1" ht="60" x14ac:dyDescent="0.25">
      <c r="B23" s="11">
        <v>14</v>
      </c>
      <c r="C23" s="24" t="s">
        <v>76</v>
      </c>
      <c r="D23" s="24" t="s">
        <v>77</v>
      </c>
      <c r="E23" s="17" t="s">
        <v>78</v>
      </c>
      <c r="F23" s="14">
        <v>72160</v>
      </c>
      <c r="G23" s="1"/>
    </row>
    <row r="24" spans="2:8" customFormat="1" ht="45" x14ac:dyDescent="0.25">
      <c r="B24" s="11">
        <v>15</v>
      </c>
      <c r="C24" s="24" t="s">
        <v>79</v>
      </c>
      <c r="D24" s="24" t="s">
        <v>80</v>
      </c>
      <c r="E24" s="17" t="s">
        <v>81</v>
      </c>
      <c r="F24" s="14">
        <v>52808</v>
      </c>
      <c r="G24" s="1"/>
    </row>
    <row r="25" spans="2:8" customFormat="1" ht="60" x14ac:dyDescent="0.25">
      <c r="B25" s="11">
        <v>16</v>
      </c>
      <c r="C25" s="24" t="s">
        <v>82</v>
      </c>
      <c r="D25" s="24" t="s">
        <v>83</v>
      </c>
      <c r="E25" s="17" t="s">
        <v>84</v>
      </c>
      <c r="F25" s="14">
        <v>115680</v>
      </c>
      <c r="G25" s="1"/>
    </row>
    <row r="26" spans="2:8" customFormat="1" ht="75" x14ac:dyDescent="0.25">
      <c r="B26" s="11">
        <v>17</v>
      </c>
      <c r="C26" s="24" t="s">
        <v>85</v>
      </c>
      <c r="D26" s="24" t="s">
        <v>86</v>
      </c>
      <c r="E26" s="17" t="s">
        <v>87</v>
      </c>
      <c r="F26" s="14">
        <v>22344</v>
      </c>
      <c r="G26" s="1"/>
    </row>
    <row r="27" spans="2:8" customFormat="1" ht="30" x14ac:dyDescent="0.25">
      <c r="B27" s="11">
        <v>18</v>
      </c>
      <c r="C27" s="24" t="s">
        <v>88</v>
      </c>
      <c r="D27" s="24" t="s">
        <v>89</v>
      </c>
      <c r="E27" s="17" t="s">
        <v>90</v>
      </c>
      <c r="F27" s="14">
        <v>55233</v>
      </c>
      <c r="G27" s="1"/>
    </row>
    <row r="28" spans="2:8" customFormat="1" ht="45" x14ac:dyDescent="0.25">
      <c r="B28" s="11">
        <v>19</v>
      </c>
      <c r="C28" s="24" t="s">
        <v>88</v>
      </c>
      <c r="D28" s="24" t="s">
        <v>91</v>
      </c>
      <c r="E28" s="17" t="s">
        <v>92</v>
      </c>
      <c r="F28" s="14">
        <v>34029</v>
      </c>
      <c r="G28" s="1"/>
    </row>
    <row r="29" spans="2:8" customFormat="1" ht="45" x14ac:dyDescent="0.25">
      <c r="B29" s="11">
        <v>20</v>
      </c>
      <c r="C29" s="24" t="s">
        <v>93</v>
      </c>
      <c r="D29" s="24" t="s">
        <v>94</v>
      </c>
      <c r="E29" s="17" t="s">
        <v>95</v>
      </c>
      <c r="F29" s="14">
        <v>48024</v>
      </c>
      <c r="G29" s="1"/>
    </row>
    <row r="30" spans="2:8" customFormat="1" ht="30" x14ac:dyDescent="0.25">
      <c r="B30" s="11">
        <v>21</v>
      </c>
      <c r="C30" s="24" t="s">
        <v>96</v>
      </c>
      <c r="D30" s="24" t="s">
        <v>97</v>
      </c>
      <c r="E30" s="17" t="s">
        <v>98</v>
      </c>
      <c r="F30" s="14">
        <v>44847</v>
      </c>
      <c r="G30" s="1"/>
    </row>
    <row r="31" spans="2:8" customFormat="1" ht="30" x14ac:dyDescent="0.25">
      <c r="B31" s="11">
        <v>22</v>
      </c>
      <c r="C31" s="24" t="s">
        <v>99</v>
      </c>
      <c r="D31" s="24" t="s">
        <v>100</v>
      </c>
      <c r="E31" s="17" t="s">
        <v>101</v>
      </c>
      <c r="F31" s="14">
        <v>42388.99</v>
      </c>
      <c r="G31" s="1"/>
    </row>
    <row r="32" spans="2:8" customFormat="1" ht="60" x14ac:dyDescent="0.25">
      <c r="B32" s="11">
        <v>23</v>
      </c>
      <c r="C32" s="24" t="s">
        <v>102</v>
      </c>
      <c r="D32" s="24" t="s">
        <v>103</v>
      </c>
      <c r="E32" s="17" t="s">
        <v>104</v>
      </c>
      <c r="F32" s="14">
        <v>60652</v>
      </c>
      <c r="G32" s="1"/>
    </row>
    <row r="33" spans="2:7" customFormat="1" ht="45" x14ac:dyDescent="0.25">
      <c r="B33" s="11">
        <v>24</v>
      </c>
      <c r="C33" s="24" t="s">
        <v>102</v>
      </c>
      <c r="D33" s="24" t="s">
        <v>105</v>
      </c>
      <c r="E33" s="17" t="s">
        <v>106</v>
      </c>
      <c r="F33" s="14">
        <v>21317.59</v>
      </c>
      <c r="G33" s="1"/>
    </row>
    <row r="34" spans="2:7" customFormat="1" ht="45" x14ac:dyDescent="0.25">
      <c r="B34" s="11">
        <v>25</v>
      </c>
      <c r="C34" s="24" t="s">
        <v>102</v>
      </c>
      <c r="D34" s="24" t="s">
        <v>107</v>
      </c>
      <c r="E34" s="17" t="s">
        <v>108</v>
      </c>
      <c r="F34" s="14">
        <v>11800</v>
      </c>
      <c r="G34" s="1"/>
    </row>
    <row r="35" spans="2:7" customFormat="1" ht="45" x14ac:dyDescent="0.25">
      <c r="B35" s="11">
        <v>26</v>
      </c>
      <c r="C35" s="24" t="s">
        <v>109</v>
      </c>
      <c r="D35" s="24" t="s">
        <v>110</v>
      </c>
      <c r="E35" s="17" t="s">
        <v>111</v>
      </c>
      <c r="F35" s="14">
        <v>52521</v>
      </c>
      <c r="G35" s="1"/>
    </row>
    <row r="36" spans="2:7" customFormat="1" ht="30" x14ac:dyDescent="0.25">
      <c r="B36" s="11">
        <v>27</v>
      </c>
      <c r="C36" s="24" t="s">
        <v>112</v>
      </c>
      <c r="D36" s="24" t="s">
        <v>113</v>
      </c>
      <c r="E36" s="17" t="s">
        <v>114</v>
      </c>
      <c r="F36" s="14">
        <v>553581</v>
      </c>
    </row>
    <row r="37" spans="2:7" customFormat="1" ht="45" x14ac:dyDescent="0.25">
      <c r="B37" s="11">
        <v>28</v>
      </c>
      <c r="C37" s="24" t="s">
        <v>115</v>
      </c>
      <c r="D37" s="24" t="s">
        <v>116</v>
      </c>
      <c r="E37" s="17" t="s">
        <v>117</v>
      </c>
      <c r="F37" s="14">
        <v>120651.61</v>
      </c>
    </row>
    <row r="38" spans="2:7" customFormat="1" ht="45" x14ac:dyDescent="0.25">
      <c r="B38" s="11">
        <v>29</v>
      </c>
      <c r="C38" s="24" t="s">
        <v>118</v>
      </c>
      <c r="D38" s="24" t="s">
        <v>119</v>
      </c>
      <c r="E38" s="17" t="s">
        <v>120</v>
      </c>
      <c r="F38" s="14">
        <v>13552</v>
      </c>
    </row>
    <row r="39" spans="2:7" customFormat="1" ht="45" x14ac:dyDescent="0.25">
      <c r="B39" s="11">
        <v>30</v>
      </c>
      <c r="C39" s="24" t="s">
        <v>118</v>
      </c>
      <c r="D39" s="24" t="s">
        <v>121</v>
      </c>
      <c r="E39" s="17" t="s">
        <v>122</v>
      </c>
      <c r="F39" s="14">
        <v>7854</v>
      </c>
    </row>
    <row r="40" spans="2:7" customFormat="1" ht="45" x14ac:dyDescent="0.25">
      <c r="B40" s="11">
        <v>31</v>
      </c>
      <c r="C40" s="24" t="s">
        <v>123</v>
      </c>
      <c r="D40" s="24" t="s">
        <v>124</v>
      </c>
      <c r="E40" s="17" t="s">
        <v>125</v>
      </c>
      <c r="F40" s="14">
        <v>126441</v>
      </c>
    </row>
    <row r="41" spans="2:7" customFormat="1" ht="45" x14ac:dyDescent="0.25">
      <c r="B41" s="11">
        <v>32</v>
      </c>
      <c r="C41" s="24" t="s">
        <v>126</v>
      </c>
      <c r="D41" s="24" t="s">
        <v>127</v>
      </c>
      <c r="E41" s="17" t="s">
        <v>128</v>
      </c>
      <c r="F41" s="14">
        <v>49896</v>
      </c>
    </row>
    <row r="42" spans="2:7" customFormat="1" ht="45" x14ac:dyDescent="0.25">
      <c r="B42" s="11">
        <v>33</v>
      </c>
      <c r="C42" s="24" t="s">
        <v>129</v>
      </c>
      <c r="D42" s="24" t="s">
        <v>130</v>
      </c>
      <c r="E42" s="17" t="s">
        <v>131</v>
      </c>
      <c r="F42" s="14">
        <v>107289</v>
      </c>
    </row>
    <row r="43" spans="2:7" customFormat="1" ht="15.75" x14ac:dyDescent="0.25">
      <c r="B43" s="11">
        <v>34</v>
      </c>
      <c r="C43" s="24" t="s">
        <v>129</v>
      </c>
      <c r="D43" s="24" t="s">
        <v>132</v>
      </c>
      <c r="E43" s="17" t="s">
        <v>133</v>
      </c>
      <c r="F43" s="14">
        <v>38430</v>
      </c>
    </row>
    <row r="44" spans="2:7" customFormat="1" ht="30" x14ac:dyDescent="0.25">
      <c r="B44" s="11">
        <v>35</v>
      </c>
      <c r="C44" s="24" t="s">
        <v>134</v>
      </c>
      <c r="D44" s="24" t="s">
        <v>135</v>
      </c>
      <c r="E44" s="17" t="s">
        <v>136</v>
      </c>
      <c r="F44" s="14">
        <v>12232</v>
      </c>
    </row>
    <row r="45" spans="2:7" customFormat="1" ht="45" x14ac:dyDescent="0.25">
      <c r="B45" s="11">
        <v>36</v>
      </c>
      <c r="C45" s="24" t="s">
        <v>137</v>
      </c>
      <c r="D45" s="24" t="s">
        <v>138</v>
      </c>
      <c r="E45" s="17" t="s">
        <v>139</v>
      </c>
      <c r="F45" s="14">
        <v>23751</v>
      </c>
    </row>
    <row r="46" spans="2:7" customFormat="1" ht="45" x14ac:dyDescent="0.25">
      <c r="B46" s="11">
        <v>37</v>
      </c>
      <c r="C46" s="24" t="s">
        <v>137</v>
      </c>
      <c r="D46" s="24" t="s">
        <v>140</v>
      </c>
      <c r="E46" s="17" t="s">
        <v>141</v>
      </c>
      <c r="F46" s="14">
        <v>219113.67</v>
      </c>
    </row>
    <row r="47" spans="2:7" customFormat="1" ht="60" x14ac:dyDescent="0.25">
      <c r="B47" s="11">
        <v>38</v>
      </c>
      <c r="C47" s="24" t="s">
        <v>137</v>
      </c>
      <c r="D47" s="24" t="s">
        <v>142</v>
      </c>
      <c r="E47" s="17" t="s">
        <v>143</v>
      </c>
      <c r="F47" s="14">
        <v>118628.6</v>
      </c>
    </row>
    <row r="48" spans="2:7" customFormat="1" ht="45" x14ac:dyDescent="0.25">
      <c r="B48" s="11">
        <v>39</v>
      </c>
      <c r="C48" s="24" t="s">
        <v>137</v>
      </c>
      <c r="D48" s="24" t="s">
        <v>144</v>
      </c>
      <c r="E48" s="17" t="s">
        <v>145</v>
      </c>
      <c r="F48" s="14">
        <v>38682</v>
      </c>
    </row>
    <row r="49" spans="2:6" customFormat="1" ht="45" x14ac:dyDescent="0.25">
      <c r="B49" s="11">
        <v>40</v>
      </c>
      <c r="C49" s="24" t="s">
        <v>137</v>
      </c>
      <c r="D49" s="24" t="s">
        <v>146</v>
      </c>
      <c r="E49" s="17" t="s">
        <v>147</v>
      </c>
      <c r="F49" s="14">
        <v>33189</v>
      </c>
    </row>
    <row r="50" spans="2:6" customFormat="1" ht="30" x14ac:dyDescent="0.25">
      <c r="B50" s="11">
        <v>41</v>
      </c>
      <c r="C50" s="24" t="s">
        <v>148</v>
      </c>
      <c r="D50" s="24" t="s">
        <v>149</v>
      </c>
      <c r="E50" s="17" t="s">
        <v>150</v>
      </c>
      <c r="F50" s="14">
        <v>79168</v>
      </c>
    </row>
    <row r="51" spans="2:6" customFormat="1" ht="30" x14ac:dyDescent="0.25">
      <c r="B51" s="11">
        <v>42</v>
      </c>
      <c r="C51" s="24" t="s">
        <v>151</v>
      </c>
      <c r="D51" s="24" t="s">
        <v>152</v>
      </c>
      <c r="E51" s="17" t="s">
        <v>153</v>
      </c>
      <c r="F51" s="14">
        <v>184000</v>
      </c>
    </row>
    <row r="52" spans="2:6" customFormat="1" ht="45" x14ac:dyDescent="0.25">
      <c r="B52" s="11">
        <v>43</v>
      </c>
      <c r="C52" s="24" t="s">
        <v>154</v>
      </c>
      <c r="D52" s="24" t="s">
        <v>155</v>
      </c>
      <c r="E52" s="17" t="s">
        <v>156</v>
      </c>
      <c r="F52" s="14">
        <v>23400</v>
      </c>
    </row>
    <row r="53" spans="2:6" customFormat="1" ht="60" x14ac:dyDescent="0.25">
      <c r="B53" s="11">
        <v>44</v>
      </c>
      <c r="C53" s="24" t="s">
        <v>154</v>
      </c>
      <c r="D53" s="24" t="s">
        <v>157</v>
      </c>
      <c r="E53" s="17" t="s">
        <v>158</v>
      </c>
      <c r="F53" s="14">
        <v>5520</v>
      </c>
    </row>
    <row r="54" spans="2:6" customFormat="1" ht="45" x14ac:dyDescent="0.25">
      <c r="B54" s="11">
        <v>45</v>
      </c>
      <c r="C54" s="24" t="s">
        <v>159</v>
      </c>
      <c r="D54" s="24" t="s">
        <v>160</v>
      </c>
      <c r="E54" s="17" t="s">
        <v>161</v>
      </c>
      <c r="F54" s="14">
        <v>66025</v>
      </c>
    </row>
    <row r="55" spans="2:6" customFormat="1" ht="30" x14ac:dyDescent="0.25">
      <c r="B55" s="11">
        <v>46</v>
      </c>
      <c r="C55" s="24" t="s">
        <v>162</v>
      </c>
      <c r="D55" s="24" t="s">
        <v>163</v>
      </c>
      <c r="E55" s="17" t="s">
        <v>164</v>
      </c>
      <c r="F55" s="14">
        <v>36920</v>
      </c>
    </row>
    <row r="56" spans="2:6" customFormat="1" ht="45" x14ac:dyDescent="0.25">
      <c r="B56" s="11">
        <v>47</v>
      </c>
      <c r="C56" s="24" t="s">
        <v>162</v>
      </c>
      <c r="D56" s="24" t="s">
        <v>165</v>
      </c>
      <c r="E56" s="17" t="s">
        <v>166</v>
      </c>
      <c r="F56" s="14">
        <v>130585</v>
      </c>
    </row>
    <row r="57" spans="2:6" customFormat="1" ht="45" x14ac:dyDescent="0.25">
      <c r="B57" s="11">
        <v>48</v>
      </c>
      <c r="C57" s="24" t="s">
        <v>162</v>
      </c>
      <c r="D57" s="24" t="s">
        <v>167</v>
      </c>
      <c r="E57" s="17" t="s">
        <v>168</v>
      </c>
      <c r="F57" s="14">
        <v>168805</v>
      </c>
    </row>
    <row r="58" spans="2:6" customFormat="1" ht="45" x14ac:dyDescent="0.25">
      <c r="B58" s="11">
        <v>49</v>
      </c>
      <c r="C58" s="24" t="s">
        <v>162</v>
      </c>
      <c r="D58" s="24" t="s">
        <v>169</v>
      </c>
      <c r="E58" s="17" t="s">
        <v>170</v>
      </c>
      <c r="F58" s="14">
        <v>42250</v>
      </c>
    </row>
    <row r="59" spans="2:6" customFormat="1" ht="45" x14ac:dyDescent="0.25">
      <c r="B59" s="11">
        <v>50</v>
      </c>
      <c r="C59" s="24" t="s">
        <v>171</v>
      </c>
      <c r="D59" s="24" t="s">
        <v>172</v>
      </c>
      <c r="E59" s="17" t="s">
        <v>173</v>
      </c>
      <c r="F59" s="14">
        <v>230010</v>
      </c>
    </row>
    <row r="60" spans="2:6" customFormat="1" ht="45" x14ac:dyDescent="0.25">
      <c r="B60" s="11">
        <v>51</v>
      </c>
      <c r="C60" s="24" t="s">
        <v>174</v>
      </c>
      <c r="D60" s="24" t="s">
        <v>175</v>
      </c>
      <c r="E60" s="17" t="s">
        <v>176</v>
      </c>
      <c r="F60" s="14">
        <v>9984</v>
      </c>
    </row>
    <row r="61" spans="2:6" customFormat="1" ht="15.75" x14ac:dyDescent="0.25">
      <c r="B61" s="11">
        <v>52</v>
      </c>
      <c r="C61" s="24" t="s">
        <v>177</v>
      </c>
      <c r="D61" s="24" t="s">
        <v>178</v>
      </c>
      <c r="E61" s="17" t="s">
        <v>276</v>
      </c>
      <c r="F61" s="14">
        <v>2574444</v>
      </c>
    </row>
    <row r="62" spans="2:6" customFormat="1" ht="15.75" x14ac:dyDescent="0.25">
      <c r="B62" s="11">
        <v>53</v>
      </c>
      <c r="C62" s="24" t="s">
        <v>177</v>
      </c>
      <c r="D62" s="24" t="s">
        <v>179</v>
      </c>
      <c r="E62" s="17" t="s">
        <v>276</v>
      </c>
      <c r="F62" s="14">
        <v>5674044</v>
      </c>
    </row>
    <row r="63" spans="2:6" customFormat="1" ht="45" x14ac:dyDescent="0.25">
      <c r="B63" s="11">
        <v>54</v>
      </c>
      <c r="C63" s="24" t="s">
        <v>180</v>
      </c>
      <c r="D63" s="24" t="s">
        <v>181</v>
      </c>
      <c r="E63" s="17" t="s">
        <v>182</v>
      </c>
      <c r="F63" s="14">
        <v>155809</v>
      </c>
    </row>
    <row r="64" spans="2:6" customFormat="1" ht="45" x14ac:dyDescent="0.25">
      <c r="B64" s="11">
        <v>55</v>
      </c>
      <c r="C64" s="24" t="s">
        <v>180</v>
      </c>
      <c r="D64" s="24" t="s">
        <v>183</v>
      </c>
      <c r="E64" s="17" t="s">
        <v>184</v>
      </c>
      <c r="F64" s="14">
        <v>42702</v>
      </c>
    </row>
    <row r="65" spans="2:6" customFormat="1" ht="45" x14ac:dyDescent="0.25">
      <c r="B65" s="11">
        <v>56</v>
      </c>
      <c r="C65" s="24" t="s">
        <v>180</v>
      </c>
      <c r="D65" s="24" t="s">
        <v>185</v>
      </c>
      <c r="E65" s="17" t="s">
        <v>186</v>
      </c>
      <c r="F65" s="14">
        <v>10584</v>
      </c>
    </row>
    <row r="66" spans="2:6" customFormat="1" ht="45" x14ac:dyDescent="0.25">
      <c r="B66" s="11">
        <v>57</v>
      </c>
      <c r="C66" s="24" t="s">
        <v>180</v>
      </c>
      <c r="D66" s="24" t="s">
        <v>187</v>
      </c>
      <c r="E66" s="17" t="s">
        <v>188</v>
      </c>
      <c r="F66" s="14">
        <v>5712</v>
      </c>
    </row>
    <row r="67" spans="2:6" customFormat="1" ht="45" x14ac:dyDescent="0.25">
      <c r="B67" s="11">
        <v>58</v>
      </c>
      <c r="C67" s="24" t="s">
        <v>180</v>
      </c>
      <c r="D67" s="24" t="s">
        <v>189</v>
      </c>
      <c r="E67" s="17" t="s">
        <v>190</v>
      </c>
      <c r="F67" s="14">
        <v>3616</v>
      </c>
    </row>
    <row r="68" spans="2:6" customFormat="1" ht="45" x14ac:dyDescent="0.25">
      <c r="B68" s="11">
        <v>59</v>
      </c>
      <c r="C68" s="24" t="s">
        <v>180</v>
      </c>
      <c r="D68" s="24" t="s">
        <v>191</v>
      </c>
      <c r="E68" s="17" t="s">
        <v>192</v>
      </c>
      <c r="F68" s="14">
        <v>22968</v>
      </c>
    </row>
    <row r="69" spans="2:6" customFormat="1" ht="60" x14ac:dyDescent="0.25">
      <c r="B69" s="11">
        <v>60</v>
      </c>
      <c r="C69" s="24" t="s">
        <v>180</v>
      </c>
      <c r="D69" s="24" t="s">
        <v>193</v>
      </c>
      <c r="E69" s="17" t="s">
        <v>194</v>
      </c>
      <c r="F69" s="14">
        <v>11050</v>
      </c>
    </row>
    <row r="70" spans="2:6" customFormat="1" ht="45" x14ac:dyDescent="0.25">
      <c r="B70" s="11">
        <v>61</v>
      </c>
      <c r="C70" s="24" t="s">
        <v>195</v>
      </c>
      <c r="D70" s="24" t="s">
        <v>196</v>
      </c>
      <c r="E70" s="17" t="s">
        <v>197</v>
      </c>
      <c r="F70" s="14">
        <v>37488</v>
      </c>
    </row>
    <row r="71" spans="2:6" customFormat="1" ht="30" x14ac:dyDescent="0.25">
      <c r="B71" s="11">
        <v>62</v>
      </c>
      <c r="C71" s="24" t="s">
        <v>198</v>
      </c>
      <c r="D71" s="24" t="s">
        <v>199</v>
      </c>
      <c r="E71" s="17" t="s">
        <v>200</v>
      </c>
      <c r="F71" s="14">
        <v>31077</v>
      </c>
    </row>
    <row r="72" spans="2:6" customFormat="1" ht="45" x14ac:dyDescent="0.25">
      <c r="B72" s="11">
        <v>63</v>
      </c>
      <c r="C72" s="24" t="s">
        <v>198</v>
      </c>
      <c r="D72" s="24" t="s">
        <v>201</v>
      </c>
      <c r="E72" s="17" t="s">
        <v>202</v>
      </c>
      <c r="F72" s="14">
        <v>26800</v>
      </c>
    </row>
    <row r="73" spans="2:6" customFormat="1" ht="60" x14ac:dyDescent="0.25">
      <c r="B73" s="11">
        <v>64</v>
      </c>
      <c r="C73" s="24" t="s">
        <v>203</v>
      </c>
      <c r="D73" s="24" t="s">
        <v>204</v>
      </c>
      <c r="E73" s="17" t="s">
        <v>205</v>
      </c>
      <c r="F73" s="14">
        <v>22043</v>
      </c>
    </row>
    <row r="74" spans="2:6" customFormat="1" ht="45" x14ac:dyDescent="0.25">
      <c r="B74" s="11">
        <v>65</v>
      </c>
      <c r="C74" s="24" t="s">
        <v>206</v>
      </c>
      <c r="D74" s="24" t="s">
        <v>207</v>
      </c>
      <c r="E74" s="17" t="s">
        <v>208</v>
      </c>
      <c r="F74" s="14">
        <v>104763</v>
      </c>
    </row>
    <row r="75" spans="2:6" customFormat="1" ht="30" x14ac:dyDescent="0.25">
      <c r="B75" s="11">
        <v>66</v>
      </c>
      <c r="C75" s="24" t="s">
        <v>206</v>
      </c>
      <c r="D75" s="24" t="s">
        <v>209</v>
      </c>
      <c r="E75" s="17" t="s">
        <v>210</v>
      </c>
      <c r="F75" s="14">
        <v>163513</v>
      </c>
    </row>
    <row r="76" spans="2:6" customFormat="1" ht="45" x14ac:dyDescent="0.25">
      <c r="B76" s="11">
        <v>67</v>
      </c>
      <c r="C76" s="24" t="s">
        <v>211</v>
      </c>
      <c r="D76" s="24" t="s">
        <v>212</v>
      </c>
      <c r="E76" s="17" t="s">
        <v>213</v>
      </c>
      <c r="F76" s="14">
        <v>67731</v>
      </c>
    </row>
    <row r="77" spans="2:6" customFormat="1" ht="60" x14ac:dyDescent="0.25">
      <c r="B77" s="11">
        <v>68</v>
      </c>
      <c r="C77" s="24" t="s">
        <v>211</v>
      </c>
      <c r="D77" s="24" t="s">
        <v>214</v>
      </c>
      <c r="E77" s="17" t="s">
        <v>215</v>
      </c>
      <c r="F77" s="14">
        <v>134067</v>
      </c>
    </row>
    <row r="78" spans="2:6" customFormat="1" ht="45" x14ac:dyDescent="0.25">
      <c r="B78" s="11">
        <v>69</v>
      </c>
      <c r="C78" s="24" t="s">
        <v>211</v>
      </c>
      <c r="D78" s="24" t="s">
        <v>216</v>
      </c>
      <c r="E78" s="17" t="s">
        <v>217</v>
      </c>
      <c r="F78" s="14">
        <v>42880</v>
      </c>
    </row>
    <row r="79" spans="2:6" customFormat="1" ht="60" x14ac:dyDescent="0.25">
      <c r="B79" s="11">
        <v>70</v>
      </c>
      <c r="C79" s="24" t="s">
        <v>211</v>
      </c>
      <c r="D79" s="24" t="s">
        <v>218</v>
      </c>
      <c r="E79" s="17" t="s">
        <v>219</v>
      </c>
      <c r="F79" s="14">
        <v>5887</v>
      </c>
    </row>
    <row r="80" spans="2:6" customFormat="1" ht="45" x14ac:dyDescent="0.25">
      <c r="B80" s="11">
        <v>71</v>
      </c>
      <c r="C80" s="24" t="s">
        <v>220</v>
      </c>
      <c r="D80" s="24" t="s">
        <v>221</v>
      </c>
      <c r="E80" s="17" t="s">
        <v>222</v>
      </c>
      <c r="F80" s="14">
        <v>87435</v>
      </c>
    </row>
    <row r="81" spans="2:8" customFormat="1" ht="30" x14ac:dyDescent="0.25">
      <c r="B81" s="11">
        <v>72</v>
      </c>
      <c r="C81" s="24" t="s">
        <v>223</v>
      </c>
      <c r="D81" s="24" t="s">
        <v>224</v>
      </c>
      <c r="E81" s="17" t="s">
        <v>225</v>
      </c>
      <c r="F81" s="14">
        <v>60368</v>
      </c>
    </row>
    <row r="82" spans="2:8" customFormat="1" ht="45" x14ac:dyDescent="0.25">
      <c r="B82" s="11">
        <v>73</v>
      </c>
      <c r="C82" s="24" t="s">
        <v>223</v>
      </c>
      <c r="D82" s="24" t="s">
        <v>226</v>
      </c>
      <c r="E82" s="17" t="s">
        <v>227</v>
      </c>
      <c r="F82" s="14">
        <v>58939.54</v>
      </c>
    </row>
    <row r="83" spans="2:8" customFormat="1" ht="60" x14ac:dyDescent="0.25">
      <c r="B83" s="11">
        <v>74</v>
      </c>
      <c r="C83" s="24" t="s">
        <v>228</v>
      </c>
      <c r="D83" s="24" t="s">
        <v>229</v>
      </c>
      <c r="E83" s="17" t="s">
        <v>230</v>
      </c>
      <c r="F83" s="14">
        <v>59040</v>
      </c>
    </row>
    <row r="84" spans="2:8" customFormat="1" ht="75" x14ac:dyDescent="0.25">
      <c r="B84" s="11">
        <v>75</v>
      </c>
      <c r="C84" s="24" t="s">
        <v>231</v>
      </c>
      <c r="D84" s="24" t="s">
        <v>232</v>
      </c>
      <c r="E84" s="17" t="s">
        <v>233</v>
      </c>
      <c r="F84" s="14">
        <v>25200</v>
      </c>
    </row>
    <row r="85" spans="2:8" customFormat="1" ht="30" x14ac:dyDescent="0.25">
      <c r="B85" s="11">
        <v>76</v>
      </c>
      <c r="C85" s="24" t="s">
        <v>234</v>
      </c>
      <c r="D85" s="24" t="s">
        <v>235</v>
      </c>
      <c r="E85" s="17" t="s">
        <v>236</v>
      </c>
      <c r="F85" s="14">
        <v>344736</v>
      </c>
    </row>
    <row r="86" spans="2:8" customFormat="1" ht="75" x14ac:dyDescent="0.25">
      <c r="B86" s="11">
        <v>77</v>
      </c>
      <c r="C86" s="24" t="s">
        <v>237</v>
      </c>
      <c r="D86" s="24" t="s">
        <v>238</v>
      </c>
      <c r="E86" s="17" t="s">
        <v>239</v>
      </c>
      <c r="F86" s="14">
        <v>81056</v>
      </c>
    </row>
    <row r="87" spans="2:8" customFormat="1" ht="60" x14ac:dyDescent="0.25">
      <c r="B87" s="11">
        <v>78</v>
      </c>
      <c r="C87" s="24" t="s">
        <v>240</v>
      </c>
      <c r="D87" s="24" t="s">
        <v>241</v>
      </c>
      <c r="E87" s="17" t="s">
        <v>242</v>
      </c>
      <c r="F87" s="14">
        <v>18797.07</v>
      </c>
    </row>
    <row r="88" spans="2:8" customFormat="1" ht="45" x14ac:dyDescent="0.25">
      <c r="B88" s="11">
        <v>79</v>
      </c>
      <c r="C88" s="24" t="s">
        <v>240</v>
      </c>
      <c r="D88" s="24" t="s">
        <v>243</v>
      </c>
      <c r="E88" s="17" t="s">
        <v>244</v>
      </c>
      <c r="F88" s="14">
        <v>16192</v>
      </c>
    </row>
    <row r="89" spans="2:8" customFormat="1" ht="60" x14ac:dyDescent="0.25">
      <c r="B89" s="11">
        <v>80</v>
      </c>
      <c r="C89" s="24" t="s">
        <v>240</v>
      </c>
      <c r="D89" s="24" t="s">
        <v>245</v>
      </c>
      <c r="E89" s="17" t="s">
        <v>246</v>
      </c>
      <c r="F89" s="14">
        <v>32642.9</v>
      </c>
    </row>
    <row r="90" spans="2:8" customFormat="1" ht="45" x14ac:dyDescent="0.25">
      <c r="B90" s="11">
        <v>81</v>
      </c>
      <c r="C90" s="24" t="s">
        <v>247</v>
      </c>
      <c r="D90" s="24" t="s">
        <v>248</v>
      </c>
      <c r="E90" s="17" t="s">
        <v>249</v>
      </c>
      <c r="F90" s="14">
        <v>20538.63</v>
      </c>
    </row>
    <row r="91" spans="2:8" customFormat="1" ht="45" x14ac:dyDescent="0.25">
      <c r="B91" s="11">
        <v>82</v>
      </c>
      <c r="C91" s="24" t="s">
        <v>247</v>
      </c>
      <c r="D91" s="24" t="s">
        <v>250</v>
      </c>
      <c r="E91" s="17" t="s">
        <v>251</v>
      </c>
      <c r="F91" s="14">
        <v>118047.06</v>
      </c>
    </row>
    <row r="92" spans="2:8" customFormat="1" ht="45" x14ac:dyDescent="0.25">
      <c r="B92" s="11">
        <v>83</v>
      </c>
      <c r="C92" s="24" t="s">
        <v>252</v>
      </c>
      <c r="D92" s="24" t="s">
        <v>253</v>
      </c>
      <c r="E92" s="17" t="s">
        <v>254</v>
      </c>
      <c r="F92" s="27">
        <v>673530</v>
      </c>
    </row>
    <row r="93" spans="2:8" customFormat="1" ht="45" x14ac:dyDescent="0.25">
      <c r="B93" s="11">
        <v>84</v>
      </c>
      <c r="C93" s="24" t="s">
        <v>252</v>
      </c>
      <c r="D93" s="24" t="s">
        <v>255</v>
      </c>
      <c r="E93" s="17" t="s">
        <v>256</v>
      </c>
      <c r="F93" s="14">
        <v>634920</v>
      </c>
      <c r="H93" s="61"/>
    </row>
    <row r="94" spans="2:8" customFormat="1" ht="45" x14ac:dyDescent="0.25">
      <c r="B94" s="11">
        <v>85</v>
      </c>
      <c r="C94" s="24" t="s">
        <v>257</v>
      </c>
      <c r="D94" s="24" t="s">
        <v>258</v>
      </c>
      <c r="E94" s="17" t="s">
        <v>259</v>
      </c>
      <c r="F94" s="14">
        <v>200050</v>
      </c>
    </row>
    <row r="95" spans="2:8" customFormat="1" ht="45" x14ac:dyDescent="0.25">
      <c r="B95" s="11">
        <v>86</v>
      </c>
      <c r="C95" s="24" t="s">
        <v>260</v>
      </c>
      <c r="D95" s="24" t="s">
        <v>261</v>
      </c>
      <c r="E95" s="17" t="s">
        <v>262</v>
      </c>
      <c r="F95" s="14">
        <v>105648</v>
      </c>
    </row>
    <row r="96" spans="2:8" customFormat="1" ht="45" x14ac:dyDescent="0.25">
      <c r="B96" s="11">
        <v>87</v>
      </c>
      <c r="C96" s="24" t="s">
        <v>263</v>
      </c>
      <c r="D96" s="24" t="s">
        <v>264</v>
      </c>
      <c r="E96" s="17" t="s">
        <v>265</v>
      </c>
      <c r="F96" s="14">
        <v>2369244</v>
      </c>
    </row>
    <row r="97" spans="2:6" customFormat="1" ht="45" x14ac:dyDescent="0.25">
      <c r="B97" s="11">
        <v>88</v>
      </c>
      <c r="C97" s="24" t="s">
        <v>266</v>
      </c>
      <c r="D97" s="24" t="s">
        <v>267</v>
      </c>
      <c r="E97" s="17" t="s">
        <v>268</v>
      </c>
      <c r="F97" s="14">
        <v>91448</v>
      </c>
    </row>
    <row r="98" spans="2:6" customFormat="1" ht="60" x14ac:dyDescent="0.25">
      <c r="B98" s="11">
        <v>89</v>
      </c>
      <c r="C98" s="24" t="s">
        <v>269</v>
      </c>
      <c r="D98" s="24" t="s">
        <v>270</v>
      </c>
      <c r="E98" s="17" t="s">
        <v>271</v>
      </c>
      <c r="F98" s="14">
        <v>153168</v>
      </c>
    </row>
    <row r="99" spans="2:6" customFormat="1" ht="45" x14ac:dyDescent="0.25">
      <c r="B99" s="11">
        <v>90</v>
      </c>
      <c r="C99" s="24" t="s">
        <v>272</v>
      </c>
      <c r="D99" s="24" t="s">
        <v>273</v>
      </c>
      <c r="E99" s="17" t="s">
        <v>274</v>
      </c>
      <c r="F99" s="14">
        <v>44000</v>
      </c>
    </row>
    <row r="100" spans="2:6" customFormat="1" ht="15.75" x14ac:dyDescent="0.25">
      <c r="E100" s="2"/>
      <c r="F100" s="1"/>
    </row>
    <row r="101" spans="2:6" customFormat="1" ht="15.75" x14ac:dyDescent="0.25">
      <c r="E101" s="25" t="s">
        <v>275</v>
      </c>
      <c r="F101" s="26">
        <f>SUM(F10:F100)</f>
        <v>18787707.660000004</v>
      </c>
    </row>
  </sheetData>
  <mergeCells count="1">
    <mergeCell ref="C7:E7"/>
  </mergeCells>
  <pageMargins left="0.70866141732283516" right="0.70866141732283516" top="0.74803149606299213" bottom="0.74803149606299213" header="0.31496062992126012" footer="0.31496062992126012"/>
  <pageSetup paperSize="9" scale="69" fitToWidth="0" fitToHeight="0" orientation="portrait" r:id="rId1"/>
  <colBreaks count="1" manualBreakCount="1">
    <brk id="7" min="2" max="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9"/>
  <sheetViews>
    <sheetView tabSelected="1" zoomScale="70" zoomScaleNormal="70" zoomScaleSheetLayoutView="55" workbookViewId="0">
      <pane ySplit="11" topLeftCell="A12" activePane="bottomLeft" state="frozen"/>
      <selection activeCell="B1" sqref="B1"/>
      <selection pane="bottomLeft" activeCell="H6" sqref="H6"/>
    </sheetView>
  </sheetViews>
  <sheetFormatPr defaultColWidth="8.85546875" defaultRowHeight="15" x14ac:dyDescent="0.2"/>
  <cols>
    <col min="1" max="1" width="7.7109375" style="36" customWidth="1"/>
    <col min="2" max="2" width="14.140625" style="36" bestFit="1" customWidth="1"/>
    <col min="3" max="3" width="17.42578125" style="36" customWidth="1"/>
    <col min="4" max="4" width="50.7109375" style="36" customWidth="1"/>
    <col min="5" max="10" width="13.5703125" style="36" customWidth="1"/>
    <col min="11" max="21" width="13.28515625" style="36" customWidth="1"/>
    <col min="22" max="22" width="13.5703125" style="36" customWidth="1"/>
    <col min="23" max="27" width="12" style="36" customWidth="1"/>
    <col min="28" max="28" width="12" style="29" customWidth="1"/>
    <col min="29" max="32" width="12" style="36" customWidth="1"/>
    <col min="33" max="33" width="18" style="56" bestFit="1" customWidth="1"/>
    <col min="34" max="16384" width="8.85546875" style="36"/>
  </cols>
  <sheetData>
    <row r="1" spans="1:33" ht="15.75" x14ac:dyDescent="0.25">
      <c r="D1" s="63" t="s">
        <v>314</v>
      </c>
    </row>
    <row r="2" spans="1:33" ht="15.75" x14ac:dyDescent="0.25">
      <c r="D2" s="63" t="s">
        <v>310</v>
      </c>
    </row>
    <row r="3" spans="1:33" ht="15.75" x14ac:dyDescent="0.25">
      <c r="D3" s="63" t="s">
        <v>311</v>
      </c>
    </row>
    <row r="4" spans="1:33" ht="15.75" x14ac:dyDescent="0.25">
      <c r="D4" s="63" t="s">
        <v>312</v>
      </c>
    </row>
    <row r="5" spans="1:33" x14ac:dyDescent="0.2">
      <c r="B5" s="1"/>
      <c r="C5" s="1"/>
      <c r="D5" s="3"/>
    </row>
    <row r="6" spans="1:33" x14ac:dyDescent="0.2">
      <c r="B6" s="1"/>
      <c r="C6" s="1"/>
      <c r="D6" s="1"/>
    </row>
    <row r="7" spans="1:33" ht="26.25" customHeight="1" x14ac:dyDescent="0.2">
      <c r="B7" s="62" t="s">
        <v>307</v>
      </c>
      <c r="C7" s="62"/>
      <c r="D7" s="62"/>
    </row>
    <row r="8" spans="1:33" x14ac:dyDescent="0.2">
      <c r="B8" s="62"/>
      <c r="C8" s="62"/>
      <c r="D8" s="62"/>
    </row>
    <row r="9" spans="1:33" x14ac:dyDescent="0.2">
      <c r="B9" s="62"/>
      <c r="C9" s="62"/>
      <c r="D9" s="62"/>
    </row>
    <row r="10" spans="1:33" s="29" customFormat="1" ht="15.75" x14ac:dyDescent="0.25">
      <c r="A10" s="28"/>
      <c r="B10" s="28"/>
      <c r="C10" s="28"/>
      <c r="D10" s="3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G10" s="57"/>
    </row>
    <row r="11" spans="1:33" s="29" customFormat="1" ht="40.5" customHeight="1" x14ac:dyDescent="0.2">
      <c r="A11" s="40" t="s">
        <v>306</v>
      </c>
      <c r="B11" s="40" t="s">
        <v>305</v>
      </c>
      <c r="C11" s="41" t="s">
        <v>1</v>
      </c>
      <c r="D11" s="42" t="s">
        <v>2</v>
      </c>
      <c r="E11" s="30" t="s">
        <v>277</v>
      </c>
      <c r="F11" s="30" t="s">
        <v>278</v>
      </c>
      <c r="G11" s="30" t="s">
        <v>279</v>
      </c>
      <c r="H11" s="30" t="s">
        <v>280</v>
      </c>
      <c r="I11" s="30" t="s">
        <v>281</v>
      </c>
      <c r="J11" s="30" t="s">
        <v>282</v>
      </c>
      <c r="K11" s="30" t="s">
        <v>283</v>
      </c>
      <c r="L11" s="30" t="s">
        <v>284</v>
      </c>
      <c r="M11" s="30" t="s">
        <v>285</v>
      </c>
      <c r="N11" s="30" t="s">
        <v>286</v>
      </c>
      <c r="O11" s="30" t="s">
        <v>287</v>
      </c>
      <c r="P11" s="30" t="s">
        <v>288</v>
      </c>
      <c r="Q11" s="30" t="s">
        <v>289</v>
      </c>
      <c r="R11" s="30" t="s">
        <v>290</v>
      </c>
      <c r="S11" s="30" t="s">
        <v>291</v>
      </c>
      <c r="T11" s="30" t="s">
        <v>292</v>
      </c>
      <c r="U11" s="30" t="s">
        <v>293</v>
      </c>
      <c r="V11" s="30" t="s">
        <v>294</v>
      </c>
      <c r="W11" s="30" t="s">
        <v>295</v>
      </c>
      <c r="X11" s="30" t="s">
        <v>296</v>
      </c>
      <c r="Y11" s="30" t="s">
        <v>297</v>
      </c>
      <c r="Z11" s="30" t="s">
        <v>298</v>
      </c>
      <c r="AA11" s="30" t="s">
        <v>299</v>
      </c>
      <c r="AB11" s="30" t="s">
        <v>300</v>
      </c>
      <c r="AC11" s="30" t="s">
        <v>301</v>
      </c>
      <c r="AD11" s="30" t="s">
        <v>302</v>
      </c>
      <c r="AE11" s="58" t="s">
        <v>303</v>
      </c>
      <c r="AF11" s="30" t="s">
        <v>308</v>
      </c>
      <c r="AG11" s="57"/>
    </row>
    <row r="12" spans="1:33" ht="33.75" customHeight="1" x14ac:dyDescent="0.2">
      <c r="A12" s="31">
        <v>1</v>
      </c>
      <c r="B12" s="31" t="s">
        <v>4</v>
      </c>
      <c r="C12" s="31" t="s">
        <v>5</v>
      </c>
      <c r="D12" s="33" t="s">
        <v>6</v>
      </c>
      <c r="E12" s="43">
        <v>8907.16</v>
      </c>
      <c r="F12" s="43">
        <v>8907.16</v>
      </c>
      <c r="G12" s="43">
        <v>8907.16</v>
      </c>
      <c r="H12" s="43">
        <v>8907.16</v>
      </c>
      <c r="I12" s="43">
        <v>8622.81</v>
      </c>
      <c r="J12" s="43"/>
      <c r="K12" s="43"/>
      <c r="L12" s="43"/>
      <c r="M12" s="43"/>
      <c r="N12" s="43"/>
      <c r="O12" s="43"/>
      <c r="P12" s="34"/>
      <c r="Q12" s="34"/>
      <c r="R12" s="34"/>
      <c r="S12" s="54"/>
      <c r="T12" s="34"/>
      <c r="U12" s="34"/>
      <c r="V12" s="34"/>
      <c r="W12" s="34"/>
      <c r="X12" s="34"/>
      <c r="Y12" s="34"/>
      <c r="Z12" s="34"/>
      <c r="AA12" s="34"/>
      <c r="AB12" s="54"/>
      <c r="AC12" s="34"/>
      <c r="AD12" s="34"/>
      <c r="AE12" s="59"/>
      <c r="AF12" s="35"/>
    </row>
    <row r="13" spans="1:33" ht="33.75" customHeight="1" x14ac:dyDescent="0.2">
      <c r="A13" s="31">
        <v>2</v>
      </c>
      <c r="B13" s="31" t="s">
        <v>7</v>
      </c>
      <c r="C13" s="31" t="s">
        <v>8</v>
      </c>
      <c r="D13" s="33" t="s">
        <v>9</v>
      </c>
      <c r="E13" s="43">
        <v>14598.68</v>
      </c>
      <c r="F13" s="43">
        <v>14598.68</v>
      </c>
      <c r="G13" s="43">
        <v>14598.68</v>
      </c>
      <c r="H13" s="43">
        <v>14598.68</v>
      </c>
      <c r="I13" s="43">
        <v>14598.68</v>
      </c>
      <c r="J13" s="43">
        <v>7199.53</v>
      </c>
      <c r="K13" s="43"/>
      <c r="L13" s="43"/>
      <c r="M13" s="43"/>
      <c r="N13" s="43"/>
      <c r="O13" s="43"/>
      <c r="P13" s="34"/>
      <c r="Q13" s="34"/>
      <c r="R13" s="34"/>
      <c r="S13" s="54"/>
      <c r="T13" s="34"/>
      <c r="U13" s="34"/>
      <c r="V13" s="34"/>
      <c r="W13" s="34"/>
      <c r="X13" s="34"/>
      <c r="Y13" s="34"/>
      <c r="Z13" s="34"/>
      <c r="AA13" s="34"/>
      <c r="AB13" s="54"/>
      <c r="AC13" s="34"/>
      <c r="AD13" s="34"/>
      <c r="AE13" s="59"/>
      <c r="AF13" s="35"/>
    </row>
    <row r="14" spans="1:33" ht="33.75" customHeight="1" x14ac:dyDescent="0.2">
      <c r="A14" s="31">
        <v>3</v>
      </c>
      <c r="B14" s="31" t="s">
        <v>10</v>
      </c>
      <c r="C14" s="31" t="s">
        <v>11</v>
      </c>
      <c r="D14" s="33" t="s">
        <v>12</v>
      </c>
      <c r="E14" s="43">
        <v>7990.84</v>
      </c>
      <c r="F14" s="43">
        <v>5953.37</v>
      </c>
      <c r="G14" s="43"/>
      <c r="H14" s="43"/>
      <c r="I14" s="43"/>
      <c r="J14" s="43"/>
      <c r="K14" s="43"/>
      <c r="L14" s="43"/>
      <c r="M14" s="43"/>
      <c r="N14" s="43"/>
      <c r="O14" s="43"/>
      <c r="P14" s="34"/>
      <c r="Q14" s="34"/>
      <c r="R14" s="34"/>
      <c r="S14" s="54"/>
      <c r="T14" s="34"/>
      <c r="U14" s="34"/>
      <c r="V14" s="34"/>
      <c r="W14" s="34"/>
      <c r="X14" s="34"/>
      <c r="Y14" s="34"/>
      <c r="Z14" s="34"/>
      <c r="AA14" s="34"/>
      <c r="AB14" s="54"/>
      <c r="AC14" s="34"/>
      <c r="AD14" s="34"/>
      <c r="AE14" s="59"/>
      <c r="AF14" s="35"/>
    </row>
    <row r="15" spans="1:33" ht="33.75" customHeight="1" x14ac:dyDescent="0.2">
      <c r="A15" s="31">
        <v>4</v>
      </c>
      <c r="B15" s="31" t="s">
        <v>13</v>
      </c>
      <c r="C15" s="31" t="s">
        <v>14</v>
      </c>
      <c r="D15" s="33" t="s">
        <v>15</v>
      </c>
      <c r="E15" s="43">
        <v>62912</v>
      </c>
      <c r="F15" s="43">
        <v>62912</v>
      </c>
      <c r="G15" s="43">
        <v>64912</v>
      </c>
      <c r="H15" s="43">
        <v>14527.23</v>
      </c>
      <c r="I15" s="43"/>
      <c r="J15" s="43"/>
      <c r="K15" s="43"/>
      <c r="L15" s="43"/>
      <c r="M15" s="43"/>
      <c r="N15" s="43"/>
      <c r="O15" s="43"/>
      <c r="P15" s="34"/>
      <c r="Q15" s="34"/>
      <c r="R15" s="34"/>
      <c r="S15" s="54"/>
      <c r="T15" s="34"/>
      <c r="U15" s="34"/>
      <c r="V15" s="34"/>
      <c r="W15" s="34"/>
      <c r="X15" s="34"/>
      <c r="Y15" s="34"/>
      <c r="Z15" s="34"/>
      <c r="AA15" s="34"/>
      <c r="AB15" s="54"/>
      <c r="AC15" s="34"/>
      <c r="AD15" s="34"/>
      <c r="AE15" s="59"/>
      <c r="AF15" s="35"/>
    </row>
    <row r="16" spans="1:33" ht="33.75" customHeight="1" x14ac:dyDescent="0.2">
      <c r="A16" s="31">
        <v>5</v>
      </c>
      <c r="B16" s="31" t="s">
        <v>16</v>
      </c>
      <c r="C16" s="31" t="s">
        <v>17</v>
      </c>
      <c r="D16" s="33" t="s">
        <v>18</v>
      </c>
      <c r="E16" s="43">
        <v>23392</v>
      </c>
      <c r="F16" s="43">
        <v>23392</v>
      </c>
      <c r="G16" s="43">
        <v>23392</v>
      </c>
      <c r="H16" s="43">
        <v>23392</v>
      </c>
      <c r="I16" s="43">
        <v>23392</v>
      </c>
      <c r="J16" s="43">
        <v>23392</v>
      </c>
      <c r="K16" s="43">
        <v>23392</v>
      </c>
      <c r="L16" s="43">
        <v>23349.54</v>
      </c>
      <c r="M16" s="43"/>
      <c r="N16" s="43"/>
      <c r="O16" s="43"/>
      <c r="P16" s="34"/>
      <c r="Q16" s="34"/>
      <c r="R16" s="34"/>
      <c r="S16" s="54"/>
      <c r="T16" s="34"/>
      <c r="U16" s="34"/>
      <c r="V16" s="34"/>
      <c r="W16" s="34"/>
      <c r="X16" s="34"/>
      <c r="Y16" s="34"/>
      <c r="Z16" s="34"/>
      <c r="AA16" s="34"/>
      <c r="AB16" s="54"/>
      <c r="AC16" s="34"/>
      <c r="AD16" s="34"/>
      <c r="AE16" s="59"/>
      <c r="AF16" s="35"/>
    </row>
    <row r="17" spans="1:34" ht="45" x14ac:dyDescent="0.2">
      <c r="A17" s="31">
        <v>6</v>
      </c>
      <c r="B17" s="31" t="s">
        <v>19</v>
      </c>
      <c r="C17" s="31" t="s">
        <v>20</v>
      </c>
      <c r="D17" s="33" t="s">
        <v>21</v>
      </c>
      <c r="E17" s="43">
        <v>6402.92</v>
      </c>
      <c r="F17" s="43">
        <v>6402.92</v>
      </c>
      <c r="G17" s="43">
        <v>6402.92</v>
      </c>
      <c r="H17" s="43">
        <v>4793.6899999999996</v>
      </c>
      <c r="I17" s="43"/>
      <c r="J17" s="43"/>
      <c r="K17" s="43"/>
      <c r="L17" s="43"/>
      <c r="M17" s="43"/>
      <c r="N17" s="43"/>
      <c r="O17" s="43"/>
      <c r="P17" s="34"/>
      <c r="Q17" s="34"/>
      <c r="R17" s="34"/>
      <c r="S17" s="54"/>
      <c r="T17" s="34"/>
      <c r="U17" s="34"/>
      <c r="V17" s="34"/>
      <c r="W17" s="34"/>
      <c r="X17" s="34"/>
      <c r="Y17" s="34"/>
      <c r="Z17" s="34"/>
      <c r="AA17" s="34"/>
      <c r="AB17" s="54"/>
      <c r="AC17" s="34"/>
      <c r="AD17" s="34"/>
      <c r="AE17" s="59"/>
      <c r="AF17" s="35"/>
    </row>
    <row r="18" spans="1:34" ht="45" x14ac:dyDescent="0.2">
      <c r="A18" s="31">
        <v>7</v>
      </c>
      <c r="B18" s="31" t="s">
        <v>22</v>
      </c>
      <c r="C18" s="31" t="s">
        <v>23</v>
      </c>
      <c r="D18" s="33" t="s">
        <v>24</v>
      </c>
      <c r="E18" s="43">
        <v>16357.32</v>
      </c>
      <c r="F18" s="43">
        <v>16357.32</v>
      </c>
      <c r="G18" s="43">
        <v>16357.32</v>
      </c>
      <c r="H18" s="43">
        <v>12241.04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52"/>
      <c r="T18" s="43"/>
      <c r="U18" s="43"/>
      <c r="V18" s="43"/>
      <c r="W18" s="43"/>
      <c r="X18" s="43"/>
      <c r="Y18" s="43"/>
      <c r="Z18" s="43"/>
      <c r="AA18" s="43"/>
      <c r="AB18" s="52"/>
      <c r="AC18" s="43"/>
      <c r="AD18" s="43"/>
      <c r="AE18" s="60"/>
      <c r="AF18" s="44"/>
      <c r="AG18" s="46"/>
      <c r="AH18" s="45"/>
    </row>
    <row r="19" spans="1:34" ht="45" x14ac:dyDescent="0.2">
      <c r="A19" s="31">
        <v>8</v>
      </c>
      <c r="B19" s="31" t="s">
        <v>25</v>
      </c>
      <c r="C19" s="31" t="s">
        <v>26</v>
      </c>
      <c r="D19" s="33" t="s">
        <v>27</v>
      </c>
      <c r="E19" s="43">
        <v>8901.48</v>
      </c>
      <c r="F19" s="43">
        <v>8901.48</v>
      </c>
      <c r="G19" s="43">
        <v>8901.48</v>
      </c>
      <c r="H19" s="43">
        <v>8901.48</v>
      </c>
      <c r="I19" s="43">
        <v>8901.56</v>
      </c>
      <c r="J19" s="43"/>
      <c r="K19" s="43"/>
      <c r="L19" s="43"/>
      <c r="M19" s="43"/>
      <c r="N19" s="43"/>
      <c r="O19" s="43"/>
      <c r="P19" s="43"/>
      <c r="Q19" s="43"/>
      <c r="R19" s="43"/>
      <c r="S19" s="52"/>
      <c r="T19" s="43"/>
      <c r="U19" s="43"/>
      <c r="V19" s="43"/>
      <c r="W19" s="43"/>
      <c r="X19" s="43"/>
      <c r="Y19" s="43"/>
      <c r="Z19" s="43"/>
      <c r="AA19" s="43"/>
      <c r="AB19" s="52"/>
      <c r="AC19" s="43"/>
      <c r="AD19" s="43"/>
      <c r="AE19" s="60"/>
      <c r="AF19" s="44"/>
      <c r="AG19" s="46"/>
      <c r="AH19" s="45"/>
    </row>
    <row r="20" spans="1:34" ht="60" x14ac:dyDescent="0.2">
      <c r="A20" s="31">
        <v>9</v>
      </c>
      <c r="B20" s="31" t="s">
        <v>28</v>
      </c>
      <c r="C20" s="31" t="s">
        <v>29</v>
      </c>
      <c r="D20" s="33" t="s">
        <v>30</v>
      </c>
      <c r="E20" s="43">
        <v>3375.04</v>
      </c>
      <c r="F20" s="43">
        <v>3375.04</v>
      </c>
      <c r="G20" s="43">
        <v>2586.62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52"/>
      <c r="T20" s="43"/>
      <c r="U20" s="43"/>
      <c r="V20" s="43"/>
      <c r="W20" s="43"/>
      <c r="X20" s="43"/>
      <c r="Y20" s="43"/>
      <c r="Z20" s="43"/>
      <c r="AA20" s="43"/>
      <c r="AB20" s="52"/>
      <c r="AC20" s="43"/>
      <c r="AD20" s="43"/>
      <c r="AE20" s="60"/>
      <c r="AF20" s="44"/>
      <c r="AG20" s="46"/>
      <c r="AH20" s="45"/>
    </row>
    <row r="21" spans="1:34" ht="84.75" customHeight="1" x14ac:dyDescent="0.2">
      <c r="A21" s="31">
        <v>10</v>
      </c>
      <c r="B21" s="31" t="s">
        <v>31</v>
      </c>
      <c r="C21" s="31" t="s">
        <v>32</v>
      </c>
      <c r="D21" s="33" t="s">
        <v>33</v>
      </c>
      <c r="E21" s="43">
        <v>4439.3599999999997</v>
      </c>
      <c r="F21" s="43">
        <v>4439.3599999999997</v>
      </c>
      <c r="G21" s="43">
        <v>4439.3599999999997</v>
      </c>
      <c r="H21" s="43">
        <v>4439.3599999999997</v>
      </c>
      <c r="I21" s="43">
        <v>4439.3599999999997</v>
      </c>
      <c r="J21" s="43">
        <v>4439.3599999999997</v>
      </c>
      <c r="K21" s="43">
        <v>4439.3599999999997</v>
      </c>
      <c r="L21" s="43">
        <v>4439.3599999999997</v>
      </c>
      <c r="M21" s="43">
        <v>4439.3599999999997</v>
      </c>
      <c r="N21" s="43">
        <v>4439.3599999999997</v>
      </c>
      <c r="O21" s="43">
        <v>4439.3599999999997</v>
      </c>
      <c r="P21" s="43">
        <v>4439.3599999999997</v>
      </c>
      <c r="Q21" s="43">
        <v>4439.3599999999997</v>
      </c>
      <c r="R21" s="43">
        <v>4439.3599999999997</v>
      </c>
      <c r="S21" s="52">
        <v>4439.3599999999997</v>
      </c>
      <c r="T21" s="43">
        <v>4439.3599999999997</v>
      </c>
      <c r="U21" s="43">
        <v>4439.3599999999997</v>
      </c>
      <c r="V21" s="43">
        <v>4439.3599999999997</v>
      </c>
      <c r="W21" s="43">
        <v>4439.3599999999997</v>
      </c>
      <c r="X21" s="43">
        <v>4439.3599999999997</v>
      </c>
      <c r="Y21" s="43">
        <v>4301.34</v>
      </c>
      <c r="Z21" s="43"/>
      <c r="AA21" s="43"/>
      <c r="AB21" s="52"/>
      <c r="AC21" s="43"/>
      <c r="AD21" s="43"/>
      <c r="AE21" s="60"/>
      <c r="AF21" s="44"/>
      <c r="AG21" s="46"/>
      <c r="AH21" s="45"/>
    </row>
    <row r="22" spans="1:34" ht="41.25" customHeight="1" x14ac:dyDescent="0.2">
      <c r="A22" s="31">
        <v>11</v>
      </c>
      <c r="B22" s="31" t="s">
        <v>34</v>
      </c>
      <c r="C22" s="31" t="s">
        <v>35</v>
      </c>
      <c r="D22" s="33" t="s">
        <v>36</v>
      </c>
      <c r="E22" s="43">
        <v>7180</v>
      </c>
      <c r="F22" s="43">
        <v>7180</v>
      </c>
      <c r="G22" s="43">
        <v>5384.76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52"/>
      <c r="T22" s="43"/>
      <c r="U22" s="43"/>
      <c r="V22" s="43"/>
      <c r="W22" s="43"/>
      <c r="X22" s="43"/>
      <c r="Y22" s="43"/>
      <c r="Z22" s="43"/>
      <c r="AA22" s="43"/>
      <c r="AB22" s="52"/>
      <c r="AC22" s="43"/>
      <c r="AD22" s="43"/>
      <c r="AE22" s="60"/>
      <c r="AF22" s="44"/>
      <c r="AG22" s="46"/>
      <c r="AH22" s="45"/>
    </row>
    <row r="23" spans="1:34" ht="45" x14ac:dyDescent="0.2">
      <c r="A23" s="31">
        <v>12</v>
      </c>
      <c r="B23" s="31" t="s">
        <v>37</v>
      </c>
      <c r="C23" s="31" t="s">
        <v>38</v>
      </c>
      <c r="D23" s="33" t="s">
        <v>39</v>
      </c>
      <c r="E23" s="43">
        <v>6228</v>
      </c>
      <c r="F23" s="43">
        <v>6228</v>
      </c>
      <c r="G23" s="43">
        <v>6228</v>
      </c>
      <c r="H23" s="43">
        <v>6228</v>
      </c>
      <c r="I23" s="43">
        <v>6228</v>
      </c>
      <c r="J23" s="43">
        <v>6228</v>
      </c>
      <c r="K23" s="43">
        <v>6228</v>
      </c>
      <c r="L23" s="43">
        <v>6228</v>
      </c>
      <c r="M23" s="43">
        <v>6228</v>
      </c>
      <c r="N23" s="43">
        <v>6228</v>
      </c>
      <c r="O23" s="43">
        <v>6228</v>
      </c>
      <c r="P23" s="43">
        <v>6228</v>
      </c>
      <c r="Q23" s="43">
        <v>6228</v>
      </c>
      <c r="R23" s="43">
        <v>6228</v>
      </c>
      <c r="S23" s="52">
        <v>6228</v>
      </c>
      <c r="T23" s="43">
        <v>6228</v>
      </c>
      <c r="U23" s="43">
        <v>6228</v>
      </c>
      <c r="V23" s="43">
        <v>6228</v>
      </c>
      <c r="W23" s="43">
        <v>6228</v>
      </c>
      <c r="X23" s="43">
        <v>6228</v>
      </c>
      <c r="Y23" s="43">
        <v>6228</v>
      </c>
      <c r="Z23" s="43">
        <v>6228</v>
      </c>
      <c r="AA23" s="43">
        <v>6228</v>
      </c>
      <c r="AB23" s="52"/>
      <c r="AC23" s="43"/>
      <c r="AD23" s="43"/>
      <c r="AE23" s="60"/>
      <c r="AF23" s="44"/>
      <c r="AG23" s="46"/>
      <c r="AH23" s="45"/>
    </row>
    <row r="24" spans="1:34" ht="60" x14ac:dyDescent="0.2">
      <c r="A24" s="31">
        <v>13</v>
      </c>
      <c r="B24" s="32" t="s">
        <v>41</v>
      </c>
      <c r="C24" s="32" t="s">
        <v>42</v>
      </c>
      <c r="D24" s="33" t="s">
        <v>43</v>
      </c>
      <c r="E24" s="43">
        <v>5080</v>
      </c>
      <c r="F24" s="43">
        <v>5080</v>
      </c>
      <c r="G24" s="43">
        <v>5080</v>
      </c>
      <c r="H24" s="43">
        <v>5080</v>
      </c>
      <c r="I24" s="43">
        <v>5080</v>
      </c>
      <c r="J24" s="43">
        <v>5080</v>
      </c>
      <c r="K24" s="43">
        <v>5080</v>
      </c>
      <c r="L24" s="43">
        <v>5080</v>
      </c>
      <c r="M24" s="43">
        <v>5080</v>
      </c>
      <c r="N24" s="43">
        <v>5080</v>
      </c>
      <c r="O24" s="43">
        <v>5080</v>
      </c>
      <c r="P24" s="43">
        <v>5080</v>
      </c>
      <c r="Q24" s="43">
        <v>5080</v>
      </c>
      <c r="R24" s="43">
        <v>5080</v>
      </c>
      <c r="S24" s="43">
        <v>5080</v>
      </c>
      <c r="T24" s="43">
        <v>5080</v>
      </c>
      <c r="U24" s="43">
        <v>5080</v>
      </c>
      <c r="V24" s="43">
        <v>5080</v>
      </c>
      <c r="W24" s="43">
        <v>5080</v>
      </c>
      <c r="X24" s="43">
        <v>5080</v>
      </c>
      <c r="Y24" s="43">
        <v>5080</v>
      </c>
      <c r="Z24" s="43">
        <v>5080</v>
      </c>
      <c r="AA24" s="43">
        <v>5080</v>
      </c>
      <c r="AB24" s="52">
        <v>1270</v>
      </c>
      <c r="AC24" s="43"/>
      <c r="AD24" s="43"/>
      <c r="AE24" s="60"/>
      <c r="AF24" s="44"/>
      <c r="AG24" s="46"/>
      <c r="AH24" s="45"/>
    </row>
    <row r="25" spans="1:34" ht="60" x14ac:dyDescent="0.2">
      <c r="A25" s="31">
        <v>14</v>
      </c>
      <c r="B25" s="32" t="s">
        <v>44</v>
      </c>
      <c r="C25" s="32" t="s">
        <v>45</v>
      </c>
      <c r="D25" s="33" t="s">
        <v>46</v>
      </c>
      <c r="E25" s="43">
        <v>612</v>
      </c>
      <c r="F25" s="43">
        <v>612</v>
      </c>
      <c r="G25" s="43">
        <v>612</v>
      </c>
      <c r="H25" s="43">
        <v>612</v>
      </c>
      <c r="I25" s="43">
        <v>612</v>
      </c>
      <c r="J25" s="43">
        <v>612</v>
      </c>
      <c r="K25" s="43">
        <v>612</v>
      </c>
      <c r="L25" s="43">
        <v>612</v>
      </c>
      <c r="M25" s="43">
        <v>612</v>
      </c>
      <c r="N25" s="43">
        <v>612</v>
      </c>
      <c r="O25" s="43">
        <v>612</v>
      </c>
      <c r="P25" s="43">
        <v>612</v>
      </c>
      <c r="Q25" s="43">
        <v>612</v>
      </c>
      <c r="R25" s="43">
        <v>153</v>
      </c>
      <c r="S25" s="43"/>
      <c r="T25" s="43"/>
      <c r="U25" s="43"/>
      <c r="V25" s="43"/>
      <c r="W25" s="43"/>
      <c r="X25" s="43"/>
      <c r="Y25" s="43"/>
      <c r="Z25" s="43"/>
      <c r="AA25" s="43"/>
      <c r="AB25" s="52"/>
      <c r="AC25" s="43"/>
      <c r="AD25" s="43"/>
      <c r="AE25" s="60"/>
      <c r="AF25" s="44"/>
      <c r="AG25" s="46"/>
      <c r="AH25" s="45"/>
    </row>
    <row r="26" spans="1:34" ht="90" x14ac:dyDescent="0.2">
      <c r="A26" s="31">
        <v>15</v>
      </c>
      <c r="B26" s="32" t="s">
        <v>47</v>
      </c>
      <c r="C26" s="32" t="s">
        <v>48</v>
      </c>
      <c r="D26" s="33" t="s">
        <v>49</v>
      </c>
      <c r="E26" s="43">
        <v>4336</v>
      </c>
      <c r="F26" s="43">
        <v>4336</v>
      </c>
      <c r="G26" s="43">
        <v>4336</v>
      </c>
      <c r="H26" s="43">
        <v>4336</v>
      </c>
      <c r="I26" s="43">
        <v>4336</v>
      </c>
      <c r="J26" s="43">
        <v>4336</v>
      </c>
      <c r="K26" s="43">
        <v>4336</v>
      </c>
      <c r="L26" s="43">
        <v>4336</v>
      </c>
      <c r="M26" s="43">
        <v>4336</v>
      </c>
      <c r="N26" s="43">
        <v>4336</v>
      </c>
      <c r="O26" s="43">
        <v>4336</v>
      </c>
      <c r="P26" s="43">
        <v>4336</v>
      </c>
      <c r="Q26" s="43">
        <v>4336</v>
      </c>
      <c r="R26" s="43">
        <v>2168</v>
      </c>
      <c r="S26" s="43"/>
      <c r="T26" s="43"/>
      <c r="U26" s="43"/>
      <c r="V26" s="43"/>
      <c r="W26" s="43"/>
      <c r="X26" s="43"/>
      <c r="Y26" s="43"/>
      <c r="Z26" s="43"/>
      <c r="AA26" s="43"/>
      <c r="AB26" s="52"/>
      <c r="AC26" s="43"/>
      <c r="AD26" s="43"/>
      <c r="AE26" s="60"/>
      <c r="AF26" s="44"/>
      <c r="AG26" s="46"/>
      <c r="AH26" s="45"/>
    </row>
    <row r="27" spans="1:34" ht="45" x14ac:dyDescent="0.2">
      <c r="A27" s="31">
        <v>16</v>
      </c>
      <c r="B27" s="32" t="s">
        <v>47</v>
      </c>
      <c r="C27" s="32" t="s">
        <v>50</v>
      </c>
      <c r="D27" s="33" t="s">
        <v>51</v>
      </c>
      <c r="E27" s="43">
        <v>54856</v>
      </c>
      <c r="F27" s="43">
        <v>54856</v>
      </c>
      <c r="G27" s="43">
        <v>54856</v>
      </c>
      <c r="H27" s="43">
        <v>54856</v>
      </c>
      <c r="I27" s="43">
        <v>54856</v>
      </c>
      <c r="J27" s="43">
        <v>54856</v>
      </c>
      <c r="K27" s="43">
        <v>54856</v>
      </c>
      <c r="L27" s="43">
        <v>54856</v>
      </c>
      <c r="M27" s="43">
        <v>54856</v>
      </c>
      <c r="N27" s="43">
        <v>54856</v>
      </c>
      <c r="O27" s="43">
        <v>54856</v>
      </c>
      <c r="P27" s="43">
        <v>54856</v>
      </c>
      <c r="Q27" s="43">
        <v>54856</v>
      </c>
      <c r="R27" s="43">
        <v>27428</v>
      </c>
      <c r="S27" s="43"/>
      <c r="T27" s="43"/>
      <c r="U27" s="43"/>
      <c r="V27" s="43"/>
      <c r="W27" s="43"/>
      <c r="X27" s="43"/>
      <c r="Y27" s="43"/>
      <c r="Z27" s="43"/>
      <c r="AA27" s="43"/>
      <c r="AB27" s="52"/>
      <c r="AC27" s="43"/>
      <c r="AD27" s="43"/>
      <c r="AE27" s="60"/>
      <c r="AF27" s="44"/>
      <c r="AG27" s="46"/>
      <c r="AH27" s="45"/>
    </row>
    <row r="28" spans="1:34" ht="45" x14ac:dyDescent="0.2">
      <c r="A28" s="31">
        <v>17</v>
      </c>
      <c r="B28" s="32" t="s">
        <v>47</v>
      </c>
      <c r="C28" s="32" t="s">
        <v>52</v>
      </c>
      <c r="D28" s="33" t="s">
        <v>53</v>
      </c>
      <c r="E28" s="43">
        <v>904</v>
      </c>
      <c r="F28" s="43">
        <v>904</v>
      </c>
      <c r="G28" s="43">
        <v>904</v>
      </c>
      <c r="H28" s="43">
        <v>904</v>
      </c>
      <c r="I28" s="43">
        <v>904</v>
      </c>
      <c r="J28" s="43">
        <v>904</v>
      </c>
      <c r="K28" s="43">
        <v>904</v>
      </c>
      <c r="L28" s="43">
        <v>904</v>
      </c>
      <c r="M28" s="43">
        <v>904</v>
      </c>
      <c r="N28" s="43">
        <v>904</v>
      </c>
      <c r="O28" s="43">
        <v>904</v>
      </c>
      <c r="P28" s="43">
        <v>904</v>
      </c>
      <c r="Q28" s="43">
        <v>904</v>
      </c>
      <c r="R28" s="43">
        <v>452</v>
      </c>
      <c r="S28" s="43"/>
      <c r="T28" s="43"/>
      <c r="U28" s="43"/>
      <c r="V28" s="43"/>
      <c r="W28" s="43"/>
      <c r="X28" s="43"/>
      <c r="Y28" s="43"/>
      <c r="Z28" s="43"/>
      <c r="AA28" s="43"/>
      <c r="AB28" s="52"/>
      <c r="AC28" s="43"/>
      <c r="AD28" s="43"/>
      <c r="AE28" s="60"/>
      <c r="AF28" s="44"/>
      <c r="AG28" s="46"/>
      <c r="AH28" s="45"/>
    </row>
    <row r="29" spans="1:34" ht="30" x14ac:dyDescent="0.2">
      <c r="A29" s="31">
        <v>18</v>
      </c>
      <c r="B29" s="32" t="s">
        <v>54</v>
      </c>
      <c r="C29" s="32" t="s">
        <v>55</v>
      </c>
      <c r="D29" s="33" t="s">
        <v>56</v>
      </c>
      <c r="E29" s="43">
        <v>13116</v>
      </c>
      <c r="F29" s="43">
        <v>13116</v>
      </c>
      <c r="G29" s="43">
        <v>13116</v>
      </c>
      <c r="H29" s="43">
        <v>13116</v>
      </c>
      <c r="I29" s="43">
        <v>13116</v>
      </c>
      <c r="J29" s="43">
        <v>13116</v>
      </c>
      <c r="K29" s="43">
        <v>13116</v>
      </c>
      <c r="L29" s="43">
        <v>13116</v>
      </c>
      <c r="M29" s="43">
        <v>13116</v>
      </c>
      <c r="N29" s="43">
        <v>13116</v>
      </c>
      <c r="O29" s="43">
        <v>13116</v>
      </c>
      <c r="P29" s="43">
        <v>13116</v>
      </c>
      <c r="Q29" s="43">
        <v>13116</v>
      </c>
      <c r="R29" s="43">
        <v>6558</v>
      </c>
      <c r="S29" s="43"/>
      <c r="T29" s="43"/>
      <c r="U29" s="43"/>
      <c r="V29" s="43"/>
      <c r="W29" s="43"/>
      <c r="X29" s="43"/>
      <c r="Y29" s="43"/>
      <c r="Z29" s="43"/>
      <c r="AA29" s="43"/>
      <c r="AB29" s="52"/>
      <c r="AC29" s="43"/>
      <c r="AD29" s="43"/>
      <c r="AE29" s="60"/>
      <c r="AF29" s="44"/>
      <c r="AG29" s="46"/>
      <c r="AH29" s="45"/>
    </row>
    <row r="30" spans="1:34" ht="60" x14ac:dyDescent="0.2">
      <c r="A30" s="31">
        <v>19</v>
      </c>
      <c r="B30" s="32" t="s">
        <v>57</v>
      </c>
      <c r="C30" s="32" t="s">
        <v>58</v>
      </c>
      <c r="D30" s="33" t="s">
        <v>59</v>
      </c>
      <c r="E30" s="43">
        <v>6136</v>
      </c>
      <c r="F30" s="43">
        <v>6136</v>
      </c>
      <c r="G30" s="43">
        <v>6136</v>
      </c>
      <c r="H30" s="43">
        <v>6136</v>
      </c>
      <c r="I30" s="43">
        <v>6136</v>
      </c>
      <c r="J30" s="43">
        <v>6136</v>
      </c>
      <c r="K30" s="43">
        <v>6136</v>
      </c>
      <c r="L30" s="43">
        <v>6136</v>
      </c>
      <c r="M30" s="43">
        <v>6136</v>
      </c>
      <c r="N30" s="43">
        <v>6136</v>
      </c>
      <c r="O30" s="43">
        <v>6136</v>
      </c>
      <c r="P30" s="43">
        <v>6136</v>
      </c>
      <c r="Q30" s="43">
        <v>6136</v>
      </c>
      <c r="R30" s="43">
        <v>3068</v>
      </c>
      <c r="S30" s="43"/>
      <c r="T30" s="43"/>
      <c r="U30" s="43"/>
      <c r="V30" s="43"/>
      <c r="W30" s="43"/>
      <c r="X30" s="43"/>
      <c r="Y30" s="43"/>
      <c r="Z30" s="43"/>
      <c r="AA30" s="43"/>
      <c r="AB30" s="52"/>
      <c r="AC30" s="43"/>
      <c r="AD30" s="43"/>
      <c r="AE30" s="60"/>
      <c r="AF30" s="44"/>
      <c r="AG30" s="46"/>
      <c r="AH30" s="45"/>
    </row>
    <row r="31" spans="1:34" ht="75" x14ac:dyDescent="0.2">
      <c r="A31" s="31">
        <v>20</v>
      </c>
      <c r="B31" s="32" t="s">
        <v>60</v>
      </c>
      <c r="C31" s="32" t="s">
        <v>61</v>
      </c>
      <c r="D31" s="33" t="s">
        <v>62</v>
      </c>
      <c r="E31" s="43">
        <v>2316</v>
      </c>
      <c r="F31" s="43">
        <v>2316</v>
      </c>
      <c r="G31" s="43">
        <v>2316</v>
      </c>
      <c r="H31" s="43">
        <v>2316</v>
      </c>
      <c r="I31" s="43">
        <v>2316</v>
      </c>
      <c r="J31" s="43">
        <v>2316</v>
      </c>
      <c r="K31" s="43">
        <v>2316</v>
      </c>
      <c r="L31" s="43">
        <v>2316</v>
      </c>
      <c r="M31" s="43">
        <v>2316</v>
      </c>
      <c r="N31" s="43">
        <v>2316</v>
      </c>
      <c r="O31" s="43">
        <v>2316</v>
      </c>
      <c r="P31" s="43">
        <v>2316</v>
      </c>
      <c r="Q31" s="43">
        <v>2316</v>
      </c>
      <c r="R31" s="43">
        <v>1737</v>
      </c>
      <c r="S31" s="43"/>
      <c r="T31" s="43"/>
      <c r="U31" s="43"/>
      <c r="V31" s="43"/>
      <c r="W31" s="43"/>
      <c r="X31" s="43"/>
      <c r="Y31" s="43"/>
      <c r="Z31" s="43"/>
      <c r="AA31" s="43"/>
      <c r="AB31" s="52"/>
      <c r="AC31" s="43"/>
      <c r="AD31" s="43"/>
      <c r="AE31" s="60"/>
      <c r="AF31" s="44"/>
      <c r="AG31" s="46"/>
      <c r="AH31" s="45"/>
    </row>
    <row r="32" spans="1:34" ht="75" x14ac:dyDescent="0.2">
      <c r="A32" s="31">
        <v>21</v>
      </c>
      <c r="B32" s="32" t="s">
        <v>60</v>
      </c>
      <c r="C32" s="32" t="s">
        <v>63</v>
      </c>
      <c r="D32" s="33" t="s">
        <v>64</v>
      </c>
      <c r="E32" s="43">
        <v>2112</v>
      </c>
      <c r="F32" s="43">
        <v>2112</v>
      </c>
      <c r="G32" s="43">
        <v>2112</v>
      </c>
      <c r="H32" s="43">
        <v>2112</v>
      </c>
      <c r="I32" s="43">
        <v>2112</v>
      </c>
      <c r="J32" s="43">
        <v>2112</v>
      </c>
      <c r="K32" s="43">
        <v>2112</v>
      </c>
      <c r="L32" s="43">
        <v>2112</v>
      </c>
      <c r="M32" s="43">
        <v>2112</v>
      </c>
      <c r="N32" s="43">
        <v>2112</v>
      </c>
      <c r="O32" s="43">
        <v>2112</v>
      </c>
      <c r="P32" s="43">
        <v>2112</v>
      </c>
      <c r="Q32" s="43">
        <v>2112</v>
      </c>
      <c r="R32" s="43">
        <v>1584</v>
      </c>
      <c r="S32" s="43"/>
      <c r="T32" s="43"/>
      <c r="U32" s="43"/>
      <c r="V32" s="43"/>
      <c r="W32" s="43"/>
      <c r="X32" s="43"/>
      <c r="Y32" s="43"/>
      <c r="Z32" s="43"/>
      <c r="AA32" s="43"/>
      <c r="AB32" s="52"/>
      <c r="AC32" s="43"/>
      <c r="AD32" s="43"/>
      <c r="AE32" s="60"/>
      <c r="AF32" s="44"/>
      <c r="AG32" s="46"/>
      <c r="AH32" s="45"/>
    </row>
    <row r="33" spans="1:34" ht="75" x14ac:dyDescent="0.2">
      <c r="A33" s="31">
        <v>22</v>
      </c>
      <c r="B33" s="32" t="s">
        <v>60</v>
      </c>
      <c r="C33" s="32" t="s">
        <v>65</v>
      </c>
      <c r="D33" s="33" t="s">
        <v>66</v>
      </c>
      <c r="E33" s="43">
        <v>2184</v>
      </c>
      <c r="F33" s="43">
        <v>2184</v>
      </c>
      <c r="G33" s="43">
        <v>2184</v>
      </c>
      <c r="H33" s="43">
        <v>2184</v>
      </c>
      <c r="I33" s="43">
        <v>2184</v>
      </c>
      <c r="J33" s="43">
        <v>2184</v>
      </c>
      <c r="K33" s="43">
        <v>2184</v>
      </c>
      <c r="L33" s="43">
        <v>2184</v>
      </c>
      <c r="M33" s="43">
        <v>2184</v>
      </c>
      <c r="N33" s="43">
        <v>2184</v>
      </c>
      <c r="O33" s="43">
        <v>2184</v>
      </c>
      <c r="P33" s="43">
        <v>2184</v>
      </c>
      <c r="Q33" s="43">
        <v>2184</v>
      </c>
      <c r="R33" s="43">
        <v>1638</v>
      </c>
      <c r="S33" s="43"/>
      <c r="T33" s="43"/>
      <c r="U33" s="43"/>
      <c r="V33" s="43"/>
      <c r="W33" s="43"/>
      <c r="X33" s="43"/>
      <c r="Y33" s="43"/>
      <c r="Z33" s="43"/>
      <c r="AA33" s="43"/>
      <c r="AB33" s="52"/>
      <c r="AC33" s="43"/>
      <c r="AD33" s="43"/>
      <c r="AE33" s="60"/>
      <c r="AF33" s="44"/>
      <c r="AG33" s="46"/>
      <c r="AH33" s="45"/>
    </row>
    <row r="34" spans="1:34" ht="60" x14ac:dyDescent="0.2">
      <c r="A34" s="31">
        <v>23</v>
      </c>
      <c r="B34" s="32" t="s">
        <v>67</v>
      </c>
      <c r="C34" s="32" t="s">
        <v>68</v>
      </c>
      <c r="D34" s="33" t="s">
        <v>69</v>
      </c>
      <c r="E34" s="43">
        <v>2776</v>
      </c>
      <c r="F34" s="43">
        <v>2776</v>
      </c>
      <c r="G34" s="43">
        <v>2776</v>
      </c>
      <c r="H34" s="43">
        <v>2776</v>
      </c>
      <c r="I34" s="43">
        <v>2776</v>
      </c>
      <c r="J34" s="43">
        <v>2776</v>
      </c>
      <c r="K34" s="43">
        <v>2776</v>
      </c>
      <c r="L34" s="43">
        <v>2776</v>
      </c>
      <c r="M34" s="43">
        <v>2776</v>
      </c>
      <c r="N34" s="43">
        <v>2776</v>
      </c>
      <c r="O34" s="43">
        <v>2776</v>
      </c>
      <c r="P34" s="43">
        <v>2776</v>
      </c>
      <c r="Q34" s="43">
        <v>2776</v>
      </c>
      <c r="R34" s="43">
        <v>2082</v>
      </c>
      <c r="S34" s="43"/>
      <c r="T34" s="43"/>
      <c r="U34" s="43"/>
      <c r="V34" s="43"/>
      <c r="W34" s="43"/>
      <c r="X34" s="43"/>
      <c r="Y34" s="43"/>
      <c r="Z34" s="43"/>
      <c r="AA34" s="43"/>
      <c r="AB34" s="52"/>
      <c r="AC34" s="43"/>
      <c r="AD34" s="43"/>
      <c r="AE34" s="60"/>
      <c r="AF34" s="44"/>
      <c r="AG34" s="46"/>
      <c r="AH34" s="45"/>
    </row>
    <row r="35" spans="1:34" ht="30" x14ac:dyDescent="0.2">
      <c r="A35" s="31">
        <v>24</v>
      </c>
      <c r="B35" s="32" t="s">
        <v>70</v>
      </c>
      <c r="C35" s="32" t="s">
        <v>71</v>
      </c>
      <c r="D35" s="33" t="s">
        <v>72</v>
      </c>
      <c r="E35" s="43">
        <v>4104</v>
      </c>
      <c r="F35" s="43">
        <v>4104</v>
      </c>
      <c r="G35" s="43">
        <v>4104</v>
      </c>
      <c r="H35" s="43">
        <v>3078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52"/>
      <c r="AC35" s="43"/>
      <c r="AD35" s="43"/>
      <c r="AE35" s="60"/>
      <c r="AF35" s="44"/>
      <c r="AG35" s="46"/>
      <c r="AH35" s="45"/>
    </row>
    <row r="36" spans="1:34" ht="30" x14ac:dyDescent="0.2">
      <c r="A36" s="31">
        <v>25</v>
      </c>
      <c r="B36" s="32" t="s">
        <v>73</v>
      </c>
      <c r="C36" s="32" t="s">
        <v>74</v>
      </c>
      <c r="D36" s="33" t="s">
        <v>75</v>
      </c>
      <c r="E36" s="43">
        <v>2900</v>
      </c>
      <c r="F36" s="43">
        <v>2900</v>
      </c>
      <c r="G36" s="43">
        <v>2900</v>
      </c>
      <c r="H36" s="43">
        <v>2900</v>
      </c>
      <c r="I36" s="43">
        <v>2900</v>
      </c>
      <c r="J36" s="43">
        <v>2900</v>
      </c>
      <c r="K36" s="43">
        <v>2900</v>
      </c>
      <c r="L36" s="43">
        <v>2900</v>
      </c>
      <c r="M36" s="43">
        <v>2900</v>
      </c>
      <c r="N36" s="43">
        <v>2900</v>
      </c>
      <c r="O36" s="43">
        <v>2900</v>
      </c>
      <c r="P36" s="43">
        <v>2900</v>
      </c>
      <c r="Q36" s="43">
        <v>2900</v>
      </c>
      <c r="R36" s="43">
        <v>2175</v>
      </c>
      <c r="S36" s="43"/>
      <c r="T36" s="43"/>
      <c r="U36" s="43"/>
      <c r="V36" s="43"/>
      <c r="W36" s="43"/>
      <c r="X36" s="43"/>
      <c r="Y36" s="43"/>
      <c r="Z36" s="43"/>
      <c r="AA36" s="43"/>
      <c r="AB36" s="52"/>
      <c r="AC36" s="43"/>
      <c r="AD36" s="43"/>
      <c r="AE36" s="60"/>
      <c r="AF36" s="44"/>
      <c r="AG36" s="46"/>
      <c r="AH36" s="45"/>
    </row>
    <row r="37" spans="1:34" ht="75" customHeight="1" x14ac:dyDescent="0.2">
      <c r="A37" s="31">
        <v>26</v>
      </c>
      <c r="B37" s="32" t="s">
        <v>76</v>
      </c>
      <c r="C37" s="32" t="s">
        <v>77</v>
      </c>
      <c r="D37" s="33" t="s">
        <v>78</v>
      </c>
      <c r="E37" s="43">
        <v>5248</v>
      </c>
      <c r="F37" s="43">
        <v>5248</v>
      </c>
      <c r="G37" s="43">
        <v>5248</v>
      </c>
      <c r="H37" s="43">
        <v>5248</v>
      </c>
      <c r="I37" s="43">
        <v>5248</v>
      </c>
      <c r="J37" s="43">
        <v>5248</v>
      </c>
      <c r="K37" s="43">
        <v>5248</v>
      </c>
      <c r="L37" s="43">
        <v>5248</v>
      </c>
      <c r="M37" s="43">
        <v>5248</v>
      </c>
      <c r="N37" s="43">
        <v>5248</v>
      </c>
      <c r="O37" s="43">
        <v>5248</v>
      </c>
      <c r="P37" s="43">
        <v>5248</v>
      </c>
      <c r="Q37" s="43">
        <v>5248</v>
      </c>
      <c r="R37" s="43">
        <v>3936</v>
      </c>
      <c r="S37" s="43"/>
      <c r="T37" s="43"/>
      <c r="U37" s="43"/>
      <c r="V37" s="43"/>
      <c r="W37" s="43"/>
      <c r="X37" s="43"/>
      <c r="Y37" s="43"/>
      <c r="Z37" s="43"/>
      <c r="AA37" s="43"/>
      <c r="AB37" s="52"/>
      <c r="AC37" s="43"/>
      <c r="AD37" s="43"/>
      <c r="AE37" s="60"/>
      <c r="AF37" s="44"/>
      <c r="AG37" s="46"/>
      <c r="AH37" s="45"/>
    </row>
    <row r="38" spans="1:34" ht="60" x14ac:dyDescent="0.2">
      <c r="A38" s="31">
        <v>27</v>
      </c>
      <c r="B38" s="32" t="s">
        <v>79</v>
      </c>
      <c r="C38" s="32" t="s">
        <v>80</v>
      </c>
      <c r="D38" s="33" t="s">
        <v>81</v>
      </c>
      <c r="E38" s="43">
        <v>3772</v>
      </c>
      <c r="F38" s="43">
        <v>3772</v>
      </c>
      <c r="G38" s="43">
        <v>3772</v>
      </c>
      <c r="H38" s="43">
        <v>3772</v>
      </c>
      <c r="I38" s="43">
        <v>3772</v>
      </c>
      <c r="J38" s="43">
        <v>3772</v>
      </c>
      <c r="K38" s="43">
        <v>3772</v>
      </c>
      <c r="L38" s="43">
        <v>3772</v>
      </c>
      <c r="M38" s="43">
        <v>3772</v>
      </c>
      <c r="N38" s="43">
        <v>3772</v>
      </c>
      <c r="O38" s="43">
        <v>3772</v>
      </c>
      <c r="P38" s="43">
        <v>3772</v>
      </c>
      <c r="Q38" s="43">
        <v>3772</v>
      </c>
      <c r="R38" s="43">
        <v>3772</v>
      </c>
      <c r="S38" s="43"/>
      <c r="T38" s="43"/>
      <c r="U38" s="43"/>
      <c r="V38" s="43"/>
      <c r="W38" s="43"/>
      <c r="X38" s="43"/>
      <c r="Y38" s="43"/>
      <c r="Z38" s="43"/>
      <c r="AA38" s="43"/>
      <c r="AB38" s="52"/>
      <c r="AC38" s="43"/>
      <c r="AD38" s="43"/>
      <c r="AE38" s="60"/>
      <c r="AF38" s="44"/>
      <c r="AG38" s="46"/>
      <c r="AH38" s="45"/>
    </row>
    <row r="39" spans="1:34" ht="75" x14ac:dyDescent="0.2">
      <c r="A39" s="31">
        <v>28</v>
      </c>
      <c r="B39" s="32" t="s">
        <v>82</v>
      </c>
      <c r="C39" s="32" t="s">
        <v>83</v>
      </c>
      <c r="D39" s="33" t="s">
        <v>84</v>
      </c>
      <c r="E39" s="43">
        <v>4820</v>
      </c>
      <c r="F39" s="43">
        <v>4820</v>
      </c>
      <c r="G39" s="43">
        <v>4820</v>
      </c>
      <c r="H39" s="43">
        <v>4820</v>
      </c>
      <c r="I39" s="43">
        <v>4820</v>
      </c>
      <c r="J39" s="43">
        <v>4820</v>
      </c>
      <c r="K39" s="43">
        <v>4820</v>
      </c>
      <c r="L39" s="43">
        <v>4820</v>
      </c>
      <c r="M39" s="43">
        <v>4820</v>
      </c>
      <c r="N39" s="43">
        <v>4820</v>
      </c>
      <c r="O39" s="43">
        <v>4820</v>
      </c>
      <c r="P39" s="43">
        <v>4820</v>
      </c>
      <c r="Q39" s="43">
        <v>4820</v>
      </c>
      <c r="R39" s="43">
        <v>4820</v>
      </c>
      <c r="S39" s="43">
        <v>4820</v>
      </c>
      <c r="T39" s="43">
        <v>4820</v>
      </c>
      <c r="U39" s="43">
        <v>4820</v>
      </c>
      <c r="V39" s="43">
        <v>4820</v>
      </c>
      <c r="W39" s="43">
        <v>4820</v>
      </c>
      <c r="X39" s="43">
        <v>4820</v>
      </c>
      <c r="Y39" s="43">
        <v>4820</v>
      </c>
      <c r="Z39" s="43">
        <v>4820</v>
      </c>
      <c r="AA39" s="43">
        <v>4820</v>
      </c>
      <c r="AB39" s="52">
        <v>4820</v>
      </c>
      <c r="AC39" s="43"/>
      <c r="AD39" s="43"/>
      <c r="AE39" s="60"/>
      <c r="AF39" s="44"/>
      <c r="AG39" s="46"/>
      <c r="AH39" s="45"/>
    </row>
    <row r="40" spans="1:34" ht="90" x14ac:dyDescent="0.2">
      <c r="A40" s="31">
        <v>29</v>
      </c>
      <c r="B40" s="32" t="s">
        <v>85</v>
      </c>
      <c r="C40" s="32" t="s">
        <v>86</v>
      </c>
      <c r="D40" s="33" t="s">
        <v>87</v>
      </c>
      <c r="E40" s="43">
        <v>1596</v>
      </c>
      <c r="F40" s="43">
        <v>1596</v>
      </c>
      <c r="G40" s="43">
        <v>1596</v>
      </c>
      <c r="H40" s="43">
        <v>1596</v>
      </c>
      <c r="I40" s="43">
        <v>1596</v>
      </c>
      <c r="J40" s="43">
        <v>1596</v>
      </c>
      <c r="K40" s="43">
        <v>1596</v>
      </c>
      <c r="L40" s="43">
        <v>1596</v>
      </c>
      <c r="M40" s="43">
        <v>1596</v>
      </c>
      <c r="N40" s="43">
        <v>1596</v>
      </c>
      <c r="O40" s="43">
        <v>1596</v>
      </c>
      <c r="P40" s="43">
        <v>1596</v>
      </c>
      <c r="Q40" s="43">
        <v>1596</v>
      </c>
      <c r="R40" s="43">
        <v>1596</v>
      </c>
      <c r="S40" s="43"/>
      <c r="T40" s="43"/>
      <c r="U40" s="43"/>
      <c r="V40" s="43"/>
      <c r="W40" s="43"/>
      <c r="X40" s="43"/>
      <c r="Y40" s="43"/>
      <c r="Z40" s="43"/>
      <c r="AA40" s="43"/>
      <c r="AB40" s="52"/>
      <c r="AC40" s="43"/>
      <c r="AD40" s="43"/>
      <c r="AE40" s="60"/>
      <c r="AF40" s="44"/>
      <c r="AG40" s="46"/>
      <c r="AH40" s="45"/>
    </row>
    <row r="41" spans="1:34" ht="45" x14ac:dyDescent="0.2">
      <c r="A41" s="31">
        <v>30</v>
      </c>
      <c r="B41" s="32" t="s">
        <v>88</v>
      </c>
      <c r="C41" s="32" t="s">
        <v>89</v>
      </c>
      <c r="D41" s="33" t="s">
        <v>90</v>
      </c>
      <c r="E41" s="43">
        <v>3876</v>
      </c>
      <c r="F41" s="43">
        <v>3876</v>
      </c>
      <c r="G41" s="43">
        <v>3876</v>
      </c>
      <c r="H41" s="43">
        <v>3876</v>
      </c>
      <c r="I41" s="43">
        <v>3876</v>
      </c>
      <c r="J41" s="43">
        <v>3876</v>
      </c>
      <c r="K41" s="43">
        <v>3876</v>
      </c>
      <c r="L41" s="43">
        <v>3876</v>
      </c>
      <c r="M41" s="43">
        <v>3876</v>
      </c>
      <c r="N41" s="43">
        <v>3876</v>
      </c>
      <c r="O41" s="43">
        <v>3876</v>
      </c>
      <c r="P41" s="43">
        <v>3876</v>
      </c>
      <c r="Q41" s="43">
        <v>3876</v>
      </c>
      <c r="R41" s="43">
        <v>3876</v>
      </c>
      <c r="S41" s="43">
        <v>969</v>
      </c>
      <c r="T41" s="43"/>
      <c r="U41" s="43"/>
      <c r="V41" s="43"/>
      <c r="W41" s="43"/>
      <c r="X41" s="43"/>
      <c r="Y41" s="43"/>
      <c r="Z41" s="43"/>
      <c r="AA41" s="43"/>
      <c r="AB41" s="52"/>
      <c r="AC41" s="43"/>
      <c r="AD41" s="43"/>
      <c r="AE41" s="60"/>
      <c r="AF41" s="44"/>
      <c r="AG41" s="46"/>
      <c r="AH41" s="45"/>
    </row>
    <row r="42" spans="1:34" ht="60" x14ac:dyDescent="0.2">
      <c r="A42" s="31">
        <v>31</v>
      </c>
      <c r="B42" s="32" t="s">
        <v>88</v>
      </c>
      <c r="C42" s="32" t="s">
        <v>91</v>
      </c>
      <c r="D42" s="33" t="s">
        <v>92</v>
      </c>
      <c r="E42" s="43">
        <v>2388</v>
      </c>
      <c r="F42" s="43">
        <v>2388</v>
      </c>
      <c r="G42" s="43">
        <v>2388</v>
      </c>
      <c r="H42" s="43">
        <v>2388</v>
      </c>
      <c r="I42" s="43">
        <v>2388</v>
      </c>
      <c r="J42" s="43">
        <v>2388</v>
      </c>
      <c r="K42" s="43">
        <v>2388</v>
      </c>
      <c r="L42" s="43">
        <v>2388</v>
      </c>
      <c r="M42" s="43">
        <v>2388</v>
      </c>
      <c r="N42" s="43">
        <v>2388</v>
      </c>
      <c r="O42" s="43">
        <v>2388</v>
      </c>
      <c r="P42" s="43">
        <v>2388</v>
      </c>
      <c r="Q42" s="43">
        <v>2388</v>
      </c>
      <c r="R42" s="43">
        <v>2388</v>
      </c>
      <c r="S42" s="43">
        <v>597</v>
      </c>
      <c r="T42" s="43"/>
      <c r="U42" s="43"/>
      <c r="V42" s="43"/>
      <c r="W42" s="43"/>
      <c r="X42" s="43"/>
      <c r="Y42" s="43"/>
      <c r="Z42" s="43"/>
      <c r="AA42" s="43"/>
      <c r="AB42" s="52"/>
      <c r="AC42" s="43"/>
      <c r="AD42" s="43"/>
      <c r="AE42" s="60"/>
      <c r="AF42" s="44"/>
      <c r="AG42" s="46"/>
      <c r="AH42" s="45"/>
    </row>
    <row r="43" spans="1:34" ht="60" x14ac:dyDescent="0.2">
      <c r="A43" s="31">
        <v>32</v>
      </c>
      <c r="B43" s="32" t="s">
        <v>93</v>
      </c>
      <c r="C43" s="32" t="s">
        <v>94</v>
      </c>
      <c r="D43" s="33" t="s">
        <v>95</v>
      </c>
      <c r="E43" s="43">
        <v>3312</v>
      </c>
      <c r="F43" s="43">
        <v>3312</v>
      </c>
      <c r="G43" s="43">
        <v>3312</v>
      </c>
      <c r="H43" s="43">
        <v>3312</v>
      </c>
      <c r="I43" s="43">
        <v>3312</v>
      </c>
      <c r="J43" s="43">
        <v>3312</v>
      </c>
      <c r="K43" s="43">
        <v>3312</v>
      </c>
      <c r="L43" s="43">
        <v>3312</v>
      </c>
      <c r="M43" s="43">
        <v>3312</v>
      </c>
      <c r="N43" s="43">
        <v>3312</v>
      </c>
      <c r="O43" s="43">
        <v>3312</v>
      </c>
      <c r="P43" s="43">
        <v>3312</v>
      </c>
      <c r="Q43" s="43">
        <v>3312</v>
      </c>
      <c r="R43" s="43">
        <v>3312</v>
      </c>
      <c r="S43" s="43">
        <v>1656</v>
      </c>
      <c r="T43" s="43"/>
      <c r="U43" s="43"/>
      <c r="V43" s="43"/>
      <c r="W43" s="43"/>
      <c r="X43" s="43"/>
      <c r="Y43" s="43"/>
      <c r="Z43" s="43"/>
      <c r="AA43" s="43"/>
      <c r="AB43" s="52"/>
      <c r="AC43" s="43"/>
      <c r="AD43" s="43"/>
      <c r="AE43" s="60"/>
      <c r="AF43" s="44"/>
      <c r="AG43" s="46"/>
      <c r="AH43" s="45"/>
    </row>
    <row r="44" spans="1:34" ht="30" x14ac:dyDescent="0.2">
      <c r="A44" s="31">
        <v>33</v>
      </c>
      <c r="B44" s="32" t="s">
        <v>96</v>
      </c>
      <c r="C44" s="32" t="s">
        <v>97</v>
      </c>
      <c r="D44" s="33" t="s">
        <v>98</v>
      </c>
      <c r="E44" s="43">
        <v>1812</v>
      </c>
      <c r="F44" s="43">
        <v>1812</v>
      </c>
      <c r="G44" s="43">
        <v>1812</v>
      </c>
      <c r="H44" s="43">
        <v>1812</v>
      </c>
      <c r="I44" s="43">
        <v>1812</v>
      </c>
      <c r="J44" s="43">
        <v>1812</v>
      </c>
      <c r="K44" s="43">
        <v>1812</v>
      </c>
      <c r="L44" s="43">
        <v>1812</v>
      </c>
      <c r="M44" s="43">
        <v>1812</v>
      </c>
      <c r="N44" s="43">
        <v>1812</v>
      </c>
      <c r="O44" s="43">
        <v>1812</v>
      </c>
      <c r="P44" s="43">
        <v>1812</v>
      </c>
      <c r="Q44" s="43">
        <v>1812</v>
      </c>
      <c r="R44" s="43">
        <v>1812</v>
      </c>
      <c r="S44" s="43">
        <v>1812</v>
      </c>
      <c r="T44" s="43">
        <v>1812</v>
      </c>
      <c r="U44" s="43">
        <v>1812</v>
      </c>
      <c r="V44" s="43">
        <v>1812</v>
      </c>
      <c r="W44" s="43">
        <v>1812</v>
      </c>
      <c r="X44" s="43">
        <v>1812</v>
      </c>
      <c r="Y44" s="43">
        <v>1812</v>
      </c>
      <c r="Z44" s="43">
        <v>1812</v>
      </c>
      <c r="AA44" s="43">
        <v>1812</v>
      </c>
      <c r="AB44" s="52">
        <v>1812</v>
      </c>
      <c r="AC44" s="43">
        <v>1359</v>
      </c>
      <c r="AD44" s="43"/>
      <c r="AE44" s="60"/>
      <c r="AF44" s="44"/>
      <c r="AG44" s="46"/>
      <c r="AH44" s="45"/>
    </row>
    <row r="45" spans="1:34" ht="30" x14ac:dyDescent="0.2">
      <c r="A45" s="31">
        <v>34</v>
      </c>
      <c r="B45" s="32" t="s">
        <v>99</v>
      </c>
      <c r="C45" s="32" t="s">
        <v>100</v>
      </c>
      <c r="D45" s="33" t="s">
        <v>101</v>
      </c>
      <c r="E45" s="43">
        <v>8924</v>
      </c>
      <c r="F45" s="43">
        <v>8924</v>
      </c>
      <c r="G45" s="43">
        <v>8924</v>
      </c>
      <c r="H45" s="43">
        <v>8924</v>
      </c>
      <c r="I45" s="43">
        <v>6692.99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52"/>
      <c r="AC45" s="43"/>
      <c r="AD45" s="43"/>
      <c r="AE45" s="60"/>
      <c r="AF45" s="44"/>
      <c r="AG45" s="46"/>
      <c r="AH45" s="45"/>
    </row>
    <row r="46" spans="1:34" ht="60" x14ac:dyDescent="0.2">
      <c r="A46" s="31">
        <v>35</v>
      </c>
      <c r="B46" s="32" t="s">
        <v>102</v>
      </c>
      <c r="C46" s="32" t="s">
        <v>103</v>
      </c>
      <c r="D46" s="33" t="s">
        <v>104</v>
      </c>
      <c r="E46" s="43">
        <v>4112</v>
      </c>
      <c r="F46" s="43">
        <v>4112</v>
      </c>
      <c r="G46" s="43">
        <v>4112</v>
      </c>
      <c r="H46" s="43">
        <v>4112</v>
      </c>
      <c r="I46" s="43">
        <v>4112</v>
      </c>
      <c r="J46" s="43">
        <v>4112</v>
      </c>
      <c r="K46" s="43">
        <v>4112</v>
      </c>
      <c r="L46" s="43">
        <v>4112</v>
      </c>
      <c r="M46" s="43">
        <v>4112</v>
      </c>
      <c r="N46" s="43">
        <v>4112</v>
      </c>
      <c r="O46" s="43">
        <v>4112</v>
      </c>
      <c r="P46" s="43">
        <v>4112</v>
      </c>
      <c r="Q46" s="43">
        <v>4112</v>
      </c>
      <c r="R46" s="43">
        <v>4112</v>
      </c>
      <c r="S46" s="43">
        <v>3084</v>
      </c>
      <c r="T46" s="43"/>
      <c r="U46" s="43"/>
      <c r="V46" s="43"/>
      <c r="W46" s="43"/>
      <c r="X46" s="43"/>
      <c r="Y46" s="43"/>
      <c r="Z46" s="43"/>
      <c r="AA46" s="43"/>
      <c r="AB46" s="52"/>
      <c r="AC46" s="43"/>
      <c r="AD46" s="43"/>
      <c r="AE46" s="60"/>
      <c r="AF46" s="44"/>
      <c r="AG46" s="46"/>
      <c r="AH46" s="45"/>
    </row>
    <row r="47" spans="1:34" ht="45" x14ac:dyDescent="0.2">
      <c r="A47" s="31">
        <v>36</v>
      </c>
      <c r="B47" s="32" t="s">
        <v>102</v>
      </c>
      <c r="C47" s="32" t="s">
        <v>105</v>
      </c>
      <c r="D47" s="33" t="s">
        <v>106</v>
      </c>
      <c r="E47" s="43">
        <v>4488</v>
      </c>
      <c r="F47" s="43">
        <v>4488</v>
      </c>
      <c r="G47" s="43">
        <v>4488</v>
      </c>
      <c r="H47" s="43">
        <v>4488</v>
      </c>
      <c r="I47" s="43">
        <v>3365.59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52"/>
      <c r="AC47" s="43"/>
      <c r="AD47" s="43"/>
      <c r="AE47" s="60"/>
      <c r="AF47" s="44"/>
      <c r="AG47" s="46"/>
      <c r="AH47" s="45"/>
    </row>
    <row r="48" spans="1:34" ht="60" x14ac:dyDescent="0.2">
      <c r="A48" s="31">
        <v>37</v>
      </c>
      <c r="B48" s="32" t="s">
        <v>102</v>
      </c>
      <c r="C48" s="32" t="s">
        <v>107</v>
      </c>
      <c r="D48" s="33" t="s">
        <v>108</v>
      </c>
      <c r="E48" s="43">
        <v>800</v>
      </c>
      <c r="F48" s="43">
        <v>800</v>
      </c>
      <c r="G48" s="43">
        <v>800</v>
      </c>
      <c r="H48" s="43">
        <v>800</v>
      </c>
      <c r="I48" s="43">
        <v>800</v>
      </c>
      <c r="J48" s="43">
        <v>800</v>
      </c>
      <c r="K48" s="43">
        <v>800</v>
      </c>
      <c r="L48" s="43">
        <v>800</v>
      </c>
      <c r="M48" s="43">
        <v>800</v>
      </c>
      <c r="N48" s="43">
        <v>800</v>
      </c>
      <c r="O48" s="43">
        <v>800</v>
      </c>
      <c r="P48" s="43">
        <v>800</v>
      </c>
      <c r="Q48" s="43">
        <v>800</v>
      </c>
      <c r="R48" s="43">
        <v>800</v>
      </c>
      <c r="S48" s="43">
        <v>600</v>
      </c>
      <c r="T48" s="43"/>
      <c r="U48" s="43"/>
      <c r="V48" s="43"/>
      <c r="W48" s="43"/>
      <c r="X48" s="43"/>
      <c r="Y48" s="43"/>
      <c r="Z48" s="43"/>
      <c r="AA48" s="43"/>
      <c r="AB48" s="52"/>
      <c r="AC48" s="43"/>
      <c r="AD48" s="43"/>
      <c r="AE48" s="60"/>
      <c r="AF48" s="44"/>
      <c r="AG48" s="46"/>
      <c r="AH48" s="45"/>
    </row>
    <row r="49" spans="1:34" ht="60" x14ac:dyDescent="0.2">
      <c r="A49" s="31">
        <v>38</v>
      </c>
      <c r="B49" s="32" t="s">
        <v>109</v>
      </c>
      <c r="C49" s="32" t="s">
        <v>110</v>
      </c>
      <c r="D49" s="33" t="s">
        <v>111</v>
      </c>
      <c r="E49" s="43">
        <v>10004</v>
      </c>
      <c r="F49" s="43">
        <v>10004</v>
      </c>
      <c r="G49" s="43">
        <v>10004</v>
      </c>
      <c r="H49" s="43">
        <v>10004</v>
      </c>
      <c r="I49" s="43">
        <v>10004</v>
      </c>
      <c r="J49" s="43">
        <v>2501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52"/>
      <c r="AC49" s="43"/>
      <c r="AD49" s="43"/>
      <c r="AE49" s="60"/>
      <c r="AF49" s="44"/>
      <c r="AG49" s="46"/>
      <c r="AH49" s="45"/>
    </row>
    <row r="50" spans="1:34" ht="30" customHeight="1" x14ac:dyDescent="0.2">
      <c r="A50" s="31">
        <v>39</v>
      </c>
      <c r="B50" s="32" t="s">
        <v>112</v>
      </c>
      <c r="C50" s="32" t="s">
        <v>113</v>
      </c>
      <c r="D50" s="33" t="s">
        <v>114</v>
      </c>
      <c r="E50" s="43">
        <v>21924</v>
      </c>
      <c r="F50" s="43">
        <v>21924</v>
      </c>
      <c r="G50" s="43">
        <v>21924</v>
      </c>
      <c r="H50" s="43">
        <v>21924</v>
      </c>
      <c r="I50" s="43">
        <v>21924</v>
      </c>
      <c r="J50" s="43">
        <v>21924</v>
      </c>
      <c r="K50" s="43">
        <v>21924</v>
      </c>
      <c r="L50" s="43">
        <v>21924</v>
      </c>
      <c r="M50" s="43">
        <v>21924</v>
      </c>
      <c r="N50" s="43">
        <v>21924</v>
      </c>
      <c r="O50" s="43">
        <v>21924</v>
      </c>
      <c r="P50" s="43">
        <v>21924</v>
      </c>
      <c r="Q50" s="43">
        <v>21924</v>
      </c>
      <c r="R50" s="43">
        <v>21924</v>
      </c>
      <c r="S50" s="43">
        <v>21924</v>
      </c>
      <c r="T50" s="43">
        <v>21924</v>
      </c>
      <c r="U50" s="43">
        <v>21924</v>
      </c>
      <c r="V50" s="43">
        <v>21924</v>
      </c>
      <c r="W50" s="43">
        <v>21924</v>
      </c>
      <c r="X50" s="43">
        <v>21924</v>
      </c>
      <c r="Y50" s="43">
        <v>21924</v>
      </c>
      <c r="Z50" s="43">
        <v>21924</v>
      </c>
      <c r="AA50" s="43">
        <v>21924</v>
      </c>
      <c r="AB50" s="52">
        <v>21924</v>
      </c>
      <c r="AC50" s="43">
        <v>21924</v>
      </c>
      <c r="AD50" s="43">
        <v>5481</v>
      </c>
      <c r="AE50" s="60"/>
      <c r="AF50" s="44"/>
      <c r="AG50" s="46"/>
      <c r="AH50" s="45"/>
    </row>
    <row r="51" spans="1:34" ht="45" x14ac:dyDescent="0.2">
      <c r="A51" s="31">
        <v>40</v>
      </c>
      <c r="B51" s="32" t="s">
        <v>115</v>
      </c>
      <c r="C51" s="32" t="s">
        <v>116</v>
      </c>
      <c r="D51" s="33" t="s">
        <v>117</v>
      </c>
      <c r="E51" s="43">
        <v>7784</v>
      </c>
      <c r="F51" s="43">
        <v>7784</v>
      </c>
      <c r="G51" s="43">
        <v>7784</v>
      </c>
      <c r="H51" s="43">
        <v>7784</v>
      </c>
      <c r="I51" s="43">
        <v>7784</v>
      </c>
      <c r="J51" s="43">
        <v>7784</v>
      </c>
      <c r="K51" s="43">
        <v>7784</v>
      </c>
      <c r="L51" s="43">
        <v>7784</v>
      </c>
      <c r="M51" s="43">
        <v>7784</v>
      </c>
      <c r="N51" s="43">
        <v>7784</v>
      </c>
      <c r="O51" s="43">
        <v>7784</v>
      </c>
      <c r="P51" s="43">
        <v>7784</v>
      </c>
      <c r="Q51" s="43">
        <v>7784</v>
      </c>
      <c r="R51" s="43">
        <v>7784</v>
      </c>
      <c r="S51" s="43">
        <v>7784</v>
      </c>
      <c r="T51" s="43">
        <v>3891.61</v>
      </c>
      <c r="U51" s="43"/>
      <c r="V51" s="43"/>
      <c r="W51" s="43"/>
      <c r="X51" s="43"/>
      <c r="Y51" s="43"/>
      <c r="Z51" s="43"/>
      <c r="AA51" s="43"/>
      <c r="AB51" s="52"/>
      <c r="AC51" s="43"/>
      <c r="AD51" s="43"/>
      <c r="AE51" s="60"/>
      <c r="AF51" s="44"/>
      <c r="AG51" s="46"/>
      <c r="AH51" s="45"/>
    </row>
    <row r="52" spans="1:34" ht="45" x14ac:dyDescent="0.2">
      <c r="A52" s="31">
        <v>41</v>
      </c>
      <c r="B52" s="32" t="s">
        <v>118</v>
      </c>
      <c r="C52" s="32" t="s">
        <v>119</v>
      </c>
      <c r="D52" s="33" t="s">
        <v>120</v>
      </c>
      <c r="E52" s="43">
        <v>2464</v>
      </c>
      <c r="F52" s="43">
        <v>2464</v>
      </c>
      <c r="G52" s="43">
        <v>2464</v>
      </c>
      <c r="H52" s="43">
        <v>2464</v>
      </c>
      <c r="I52" s="43">
        <v>2464</v>
      </c>
      <c r="J52" s="43">
        <v>1232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52"/>
      <c r="AC52" s="43"/>
      <c r="AD52" s="43"/>
      <c r="AE52" s="60"/>
      <c r="AF52" s="44"/>
      <c r="AG52" s="46"/>
      <c r="AH52" s="45"/>
    </row>
    <row r="53" spans="1:34" ht="45" x14ac:dyDescent="0.2">
      <c r="A53" s="31">
        <v>42</v>
      </c>
      <c r="B53" s="32" t="s">
        <v>118</v>
      </c>
      <c r="C53" s="32" t="s">
        <v>121</v>
      </c>
      <c r="D53" s="33" t="s">
        <v>122</v>
      </c>
      <c r="E53" s="43">
        <v>1428</v>
      </c>
      <c r="F53" s="43">
        <v>1428</v>
      </c>
      <c r="G53" s="43">
        <v>1428</v>
      </c>
      <c r="H53" s="43">
        <v>1428</v>
      </c>
      <c r="I53" s="43">
        <v>1428</v>
      </c>
      <c r="J53" s="43">
        <v>714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52"/>
      <c r="AC53" s="43"/>
      <c r="AD53" s="43"/>
      <c r="AE53" s="60"/>
      <c r="AF53" s="44"/>
      <c r="AG53" s="46"/>
      <c r="AH53" s="45"/>
    </row>
    <row r="54" spans="1:34" ht="45" x14ac:dyDescent="0.2">
      <c r="A54" s="31">
        <v>43</v>
      </c>
      <c r="B54" s="32" t="s">
        <v>123</v>
      </c>
      <c r="C54" s="32" t="s">
        <v>124</v>
      </c>
      <c r="D54" s="33" t="s">
        <v>125</v>
      </c>
      <c r="E54" s="43">
        <v>8028</v>
      </c>
      <c r="F54" s="43">
        <v>8028</v>
      </c>
      <c r="G54" s="43">
        <v>8028</v>
      </c>
      <c r="H54" s="43">
        <v>8028</v>
      </c>
      <c r="I54" s="43">
        <v>8028</v>
      </c>
      <c r="J54" s="43">
        <v>8028</v>
      </c>
      <c r="K54" s="43">
        <v>8028</v>
      </c>
      <c r="L54" s="43">
        <v>8028</v>
      </c>
      <c r="M54" s="43">
        <v>8028</v>
      </c>
      <c r="N54" s="43">
        <v>8028</v>
      </c>
      <c r="O54" s="43">
        <v>8028</v>
      </c>
      <c r="P54" s="43">
        <v>8028</v>
      </c>
      <c r="Q54" s="43">
        <v>8028</v>
      </c>
      <c r="R54" s="43">
        <v>8028</v>
      </c>
      <c r="S54" s="43">
        <v>8028</v>
      </c>
      <c r="T54" s="43">
        <v>6021</v>
      </c>
      <c r="U54" s="43"/>
      <c r="V54" s="43"/>
      <c r="W54" s="43"/>
      <c r="X54" s="43"/>
      <c r="Y54" s="43"/>
      <c r="Z54" s="43"/>
      <c r="AA54" s="43"/>
      <c r="AB54" s="52"/>
      <c r="AC54" s="43"/>
      <c r="AD54" s="43"/>
      <c r="AE54" s="60"/>
      <c r="AF54" s="44"/>
      <c r="AG54" s="46"/>
      <c r="AH54" s="45"/>
    </row>
    <row r="55" spans="1:34" ht="45" x14ac:dyDescent="0.2">
      <c r="A55" s="31">
        <v>44</v>
      </c>
      <c r="B55" s="32" t="s">
        <v>126</v>
      </c>
      <c r="C55" s="32" t="s">
        <v>127</v>
      </c>
      <c r="D55" s="33" t="s">
        <v>128</v>
      </c>
      <c r="E55" s="43">
        <v>3168</v>
      </c>
      <c r="F55" s="43">
        <v>3168</v>
      </c>
      <c r="G55" s="43">
        <v>3168</v>
      </c>
      <c r="H55" s="43">
        <v>3168</v>
      </c>
      <c r="I55" s="43">
        <v>3168</v>
      </c>
      <c r="J55" s="43">
        <v>3168</v>
      </c>
      <c r="K55" s="43">
        <v>3168</v>
      </c>
      <c r="L55" s="43">
        <v>3168</v>
      </c>
      <c r="M55" s="43">
        <v>3168</v>
      </c>
      <c r="N55" s="43">
        <v>3168</v>
      </c>
      <c r="O55" s="43">
        <v>3168</v>
      </c>
      <c r="P55" s="43">
        <v>3168</v>
      </c>
      <c r="Q55" s="43">
        <v>3168</v>
      </c>
      <c r="R55" s="43">
        <v>3168</v>
      </c>
      <c r="S55" s="43">
        <v>3168</v>
      </c>
      <c r="T55" s="43">
        <v>2376</v>
      </c>
      <c r="U55" s="43"/>
      <c r="V55" s="43"/>
      <c r="W55" s="43"/>
      <c r="X55" s="43"/>
      <c r="Y55" s="43"/>
      <c r="Z55" s="43"/>
      <c r="AA55" s="43"/>
      <c r="AB55" s="52"/>
      <c r="AC55" s="43"/>
      <c r="AD55" s="43"/>
      <c r="AE55" s="60"/>
      <c r="AF55" s="44"/>
      <c r="AG55" s="46"/>
      <c r="AH55" s="45"/>
    </row>
    <row r="56" spans="1:34" ht="60" x14ac:dyDescent="0.2">
      <c r="A56" s="31">
        <v>45</v>
      </c>
      <c r="B56" s="32" t="s">
        <v>129</v>
      </c>
      <c r="C56" s="32" t="s">
        <v>130</v>
      </c>
      <c r="D56" s="33" t="s">
        <v>131</v>
      </c>
      <c r="E56" s="43">
        <v>6812</v>
      </c>
      <c r="F56" s="43">
        <v>6812</v>
      </c>
      <c r="G56" s="43">
        <v>6812</v>
      </c>
      <c r="H56" s="43">
        <v>6812</v>
      </c>
      <c r="I56" s="43">
        <v>6812</v>
      </c>
      <c r="J56" s="43">
        <v>6812</v>
      </c>
      <c r="K56" s="43">
        <v>6812</v>
      </c>
      <c r="L56" s="43">
        <v>6812</v>
      </c>
      <c r="M56" s="43">
        <v>6812</v>
      </c>
      <c r="N56" s="43">
        <v>6812</v>
      </c>
      <c r="O56" s="43">
        <v>6812</v>
      </c>
      <c r="P56" s="43">
        <v>6812</v>
      </c>
      <c r="Q56" s="43">
        <v>6812</v>
      </c>
      <c r="R56" s="43">
        <v>6812</v>
      </c>
      <c r="S56" s="43">
        <v>6812</v>
      </c>
      <c r="T56" s="43">
        <v>5109</v>
      </c>
      <c r="U56" s="43"/>
      <c r="V56" s="43"/>
      <c r="W56" s="43"/>
      <c r="X56" s="43"/>
      <c r="Y56" s="43"/>
      <c r="Z56" s="43"/>
      <c r="AA56" s="43"/>
      <c r="AB56" s="52"/>
      <c r="AC56" s="43"/>
      <c r="AD56" s="43"/>
      <c r="AE56" s="60"/>
      <c r="AF56" s="44"/>
      <c r="AG56" s="46"/>
      <c r="AH56" s="45"/>
    </row>
    <row r="57" spans="1:34" ht="30" x14ac:dyDescent="0.2">
      <c r="A57" s="31">
        <v>46</v>
      </c>
      <c r="B57" s="32" t="s">
        <v>129</v>
      </c>
      <c r="C57" s="32" t="s">
        <v>132</v>
      </c>
      <c r="D57" s="33" t="s">
        <v>133</v>
      </c>
      <c r="E57" s="43">
        <v>2440</v>
      </c>
      <c r="F57" s="43">
        <v>2440</v>
      </c>
      <c r="G57" s="43">
        <v>2440</v>
      </c>
      <c r="H57" s="43">
        <v>2440</v>
      </c>
      <c r="I57" s="43">
        <v>2440</v>
      </c>
      <c r="J57" s="43">
        <v>2440</v>
      </c>
      <c r="K57" s="43">
        <v>2440</v>
      </c>
      <c r="L57" s="43">
        <v>2440</v>
      </c>
      <c r="M57" s="43">
        <v>2440</v>
      </c>
      <c r="N57" s="43">
        <v>2440</v>
      </c>
      <c r="O57" s="43">
        <v>2440</v>
      </c>
      <c r="P57" s="43">
        <v>2440</v>
      </c>
      <c r="Q57" s="43">
        <v>2440</v>
      </c>
      <c r="R57" s="43">
        <v>2440</v>
      </c>
      <c r="S57" s="43">
        <v>2440</v>
      </c>
      <c r="T57" s="43">
        <v>1830</v>
      </c>
      <c r="U57" s="43"/>
      <c r="V57" s="43"/>
      <c r="W57" s="43"/>
      <c r="X57" s="43"/>
      <c r="Y57" s="43"/>
      <c r="Z57" s="43"/>
      <c r="AA57" s="43"/>
      <c r="AB57" s="52"/>
      <c r="AC57" s="43"/>
      <c r="AD57" s="43"/>
      <c r="AE57" s="60"/>
      <c r="AF57" s="44"/>
      <c r="AG57" s="46"/>
      <c r="AH57" s="45"/>
    </row>
    <row r="58" spans="1:34" ht="30" x14ac:dyDescent="0.2">
      <c r="A58" s="31">
        <v>47</v>
      </c>
      <c r="B58" s="32" t="s">
        <v>134</v>
      </c>
      <c r="C58" s="32" t="s">
        <v>135</v>
      </c>
      <c r="D58" s="33" t="s">
        <v>136</v>
      </c>
      <c r="E58" s="43">
        <v>4448</v>
      </c>
      <c r="F58" s="43">
        <v>4448</v>
      </c>
      <c r="G58" s="43">
        <v>3336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52"/>
      <c r="AC58" s="43"/>
      <c r="AD58" s="43"/>
      <c r="AE58" s="60"/>
      <c r="AF58" s="44"/>
      <c r="AG58" s="46"/>
      <c r="AH58" s="45"/>
    </row>
    <row r="59" spans="1:34" ht="45" x14ac:dyDescent="0.2">
      <c r="A59" s="31">
        <v>48</v>
      </c>
      <c r="B59" s="32" t="s">
        <v>137</v>
      </c>
      <c r="C59" s="32" t="s">
        <v>138</v>
      </c>
      <c r="D59" s="33" t="s">
        <v>139</v>
      </c>
      <c r="E59" s="43">
        <v>1508</v>
      </c>
      <c r="F59" s="43">
        <v>1508</v>
      </c>
      <c r="G59" s="43">
        <v>1508</v>
      </c>
      <c r="H59" s="43">
        <v>1508</v>
      </c>
      <c r="I59" s="43">
        <v>1508</v>
      </c>
      <c r="J59" s="43">
        <v>1508</v>
      </c>
      <c r="K59" s="43">
        <v>1508</v>
      </c>
      <c r="L59" s="43">
        <v>1508</v>
      </c>
      <c r="M59" s="43">
        <v>1508</v>
      </c>
      <c r="N59" s="43">
        <v>1508</v>
      </c>
      <c r="O59" s="43">
        <v>1508</v>
      </c>
      <c r="P59" s="43">
        <v>1508</v>
      </c>
      <c r="Q59" s="43">
        <v>1508</v>
      </c>
      <c r="R59" s="43">
        <v>1508</v>
      </c>
      <c r="S59" s="43">
        <v>1508</v>
      </c>
      <c r="T59" s="43">
        <v>1131</v>
      </c>
      <c r="U59" s="43"/>
      <c r="V59" s="43"/>
      <c r="W59" s="43"/>
      <c r="X59" s="43"/>
      <c r="Y59" s="43"/>
      <c r="Z59" s="43"/>
      <c r="AA59" s="43"/>
      <c r="AB59" s="52"/>
      <c r="AC59" s="43"/>
      <c r="AD59" s="43"/>
      <c r="AE59" s="60"/>
      <c r="AF59" s="44"/>
      <c r="AG59" s="46"/>
      <c r="AH59" s="45"/>
    </row>
    <row r="60" spans="1:34" ht="45" x14ac:dyDescent="0.2">
      <c r="A60" s="31">
        <v>49</v>
      </c>
      <c r="B60" s="32" t="s">
        <v>137</v>
      </c>
      <c r="C60" s="32" t="s">
        <v>140</v>
      </c>
      <c r="D60" s="33" t="s">
        <v>141</v>
      </c>
      <c r="E60" s="43">
        <v>13912</v>
      </c>
      <c r="F60" s="43">
        <v>13912</v>
      </c>
      <c r="G60" s="43">
        <v>13912</v>
      </c>
      <c r="H60" s="43">
        <v>13912</v>
      </c>
      <c r="I60" s="43">
        <v>13912</v>
      </c>
      <c r="J60" s="43">
        <v>13912</v>
      </c>
      <c r="K60" s="43">
        <v>13912</v>
      </c>
      <c r="L60" s="43">
        <v>13912</v>
      </c>
      <c r="M60" s="43">
        <v>13912</v>
      </c>
      <c r="N60" s="43">
        <v>13912</v>
      </c>
      <c r="O60" s="43">
        <v>13912</v>
      </c>
      <c r="P60" s="43">
        <v>13912</v>
      </c>
      <c r="Q60" s="43">
        <v>13912</v>
      </c>
      <c r="R60" s="43">
        <v>13912</v>
      </c>
      <c r="S60" s="43">
        <v>13912</v>
      </c>
      <c r="T60" s="43">
        <v>10433.67</v>
      </c>
      <c r="U60" s="43"/>
      <c r="V60" s="43"/>
      <c r="W60" s="43"/>
      <c r="X60" s="43"/>
      <c r="Y60" s="43"/>
      <c r="Z60" s="43"/>
      <c r="AA60" s="43"/>
      <c r="AB60" s="52"/>
      <c r="AC60" s="43"/>
      <c r="AD60" s="43"/>
      <c r="AE60" s="60"/>
      <c r="AF60" s="44"/>
      <c r="AG60" s="46"/>
      <c r="AH60" s="45"/>
    </row>
    <row r="61" spans="1:34" ht="75" x14ac:dyDescent="0.2">
      <c r="A61" s="31">
        <v>50</v>
      </c>
      <c r="B61" s="32" t="s">
        <v>137</v>
      </c>
      <c r="C61" s="32" t="s">
        <v>142</v>
      </c>
      <c r="D61" s="33" t="s">
        <v>143</v>
      </c>
      <c r="E61" s="43">
        <v>7532</v>
      </c>
      <c r="F61" s="43">
        <v>7532</v>
      </c>
      <c r="G61" s="43">
        <v>7532</v>
      </c>
      <c r="H61" s="43">
        <v>7532</v>
      </c>
      <c r="I61" s="43">
        <v>7532</v>
      </c>
      <c r="J61" s="43">
        <v>7532</v>
      </c>
      <c r="K61" s="43">
        <v>7532</v>
      </c>
      <c r="L61" s="43">
        <v>7532</v>
      </c>
      <c r="M61" s="43">
        <v>7532</v>
      </c>
      <c r="N61" s="43">
        <v>7532</v>
      </c>
      <c r="O61" s="43">
        <v>7532</v>
      </c>
      <c r="P61" s="43">
        <v>7532</v>
      </c>
      <c r="Q61" s="43">
        <v>7532</v>
      </c>
      <c r="R61" s="43">
        <v>7532</v>
      </c>
      <c r="S61" s="43">
        <v>7532</v>
      </c>
      <c r="T61" s="43">
        <v>5648.6</v>
      </c>
      <c r="U61" s="43"/>
      <c r="V61" s="43"/>
      <c r="W61" s="43"/>
      <c r="X61" s="43"/>
      <c r="Y61" s="43"/>
      <c r="Z61" s="43"/>
      <c r="AA61" s="43"/>
      <c r="AB61" s="52"/>
      <c r="AC61" s="43"/>
      <c r="AD61" s="43"/>
      <c r="AE61" s="60"/>
      <c r="AF61" s="44"/>
      <c r="AG61" s="46"/>
      <c r="AH61" s="45"/>
    </row>
    <row r="62" spans="1:34" ht="45" x14ac:dyDescent="0.2">
      <c r="A62" s="31">
        <v>51</v>
      </c>
      <c r="B62" s="32" t="s">
        <v>137</v>
      </c>
      <c r="C62" s="32" t="s">
        <v>144</v>
      </c>
      <c r="D62" s="33" t="s">
        <v>145</v>
      </c>
      <c r="E62" s="43">
        <v>2456</v>
      </c>
      <c r="F62" s="43">
        <v>2456</v>
      </c>
      <c r="G62" s="43">
        <v>2456</v>
      </c>
      <c r="H62" s="43">
        <v>2456</v>
      </c>
      <c r="I62" s="43">
        <v>2456</v>
      </c>
      <c r="J62" s="43">
        <v>2456</v>
      </c>
      <c r="K62" s="43">
        <v>2456</v>
      </c>
      <c r="L62" s="43">
        <v>2456</v>
      </c>
      <c r="M62" s="43">
        <v>2456</v>
      </c>
      <c r="N62" s="43">
        <v>2456</v>
      </c>
      <c r="O62" s="43">
        <v>2456</v>
      </c>
      <c r="P62" s="43">
        <v>2456</v>
      </c>
      <c r="Q62" s="43">
        <v>2456</v>
      </c>
      <c r="R62" s="43">
        <v>2456</v>
      </c>
      <c r="S62" s="43">
        <v>2456</v>
      </c>
      <c r="T62" s="43">
        <v>1842</v>
      </c>
      <c r="U62" s="43"/>
      <c r="V62" s="43"/>
      <c r="W62" s="43"/>
      <c r="X62" s="43"/>
      <c r="Y62" s="43"/>
      <c r="Z62" s="43"/>
      <c r="AA62" s="43"/>
      <c r="AB62" s="52"/>
      <c r="AC62" s="43"/>
      <c r="AD62" s="43"/>
      <c r="AE62" s="60"/>
      <c r="AF62" s="44"/>
      <c r="AG62" s="46"/>
      <c r="AH62" s="45"/>
    </row>
    <row r="63" spans="1:34" ht="60" x14ac:dyDescent="0.2">
      <c r="A63" s="31">
        <v>52</v>
      </c>
      <c r="B63" s="32" t="s">
        <v>137</v>
      </c>
      <c r="C63" s="32" t="s">
        <v>146</v>
      </c>
      <c r="D63" s="33" t="s">
        <v>147</v>
      </c>
      <c r="E63" s="43">
        <v>5772</v>
      </c>
      <c r="F63" s="43">
        <v>5772</v>
      </c>
      <c r="G63" s="43">
        <v>5772</v>
      </c>
      <c r="H63" s="43">
        <v>5772</v>
      </c>
      <c r="I63" s="43">
        <v>5772</v>
      </c>
      <c r="J63" s="43">
        <v>4329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52"/>
      <c r="AC63" s="43"/>
      <c r="AD63" s="43"/>
      <c r="AE63" s="60"/>
      <c r="AF63" s="44"/>
      <c r="AG63" s="46"/>
      <c r="AH63" s="45"/>
    </row>
    <row r="64" spans="1:34" ht="30" x14ac:dyDescent="0.2">
      <c r="A64" s="31">
        <v>53</v>
      </c>
      <c r="B64" s="32" t="s">
        <v>148</v>
      </c>
      <c r="C64" s="32" t="s">
        <v>149</v>
      </c>
      <c r="D64" s="33" t="s">
        <v>150</v>
      </c>
      <c r="E64" s="43">
        <v>4948</v>
      </c>
      <c r="F64" s="43">
        <v>4948</v>
      </c>
      <c r="G64" s="43">
        <v>4948</v>
      </c>
      <c r="H64" s="43">
        <v>4948</v>
      </c>
      <c r="I64" s="43">
        <v>4948</v>
      </c>
      <c r="J64" s="43">
        <v>4948</v>
      </c>
      <c r="K64" s="43">
        <v>4948</v>
      </c>
      <c r="L64" s="43">
        <v>4948</v>
      </c>
      <c r="M64" s="43">
        <v>4948</v>
      </c>
      <c r="N64" s="43">
        <v>4948</v>
      </c>
      <c r="O64" s="43">
        <v>4948</v>
      </c>
      <c r="P64" s="43">
        <v>4948</v>
      </c>
      <c r="Q64" s="43">
        <v>4948</v>
      </c>
      <c r="R64" s="43">
        <v>4948</v>
      </c>
      <c r="S64" s="43">
        <v>4948</v>
      </c>
      <c r="T64" s="43">
        <v>4948</v>
      </c>
      <c r="U64" s="43"/>
      <c r="V64" s="43"/>
      <c r="W64" s="43"/>
      <c r="X64" s="43"/>
      <c r="Y64" s="43"/>
      <c r="Z64" s="43"/>
      <c r="AA64" s="43"/>
      <c r="AB64" s="52"/>
      <c r="AC64" s="43"/>
      <c r="AD64" s="43"/>
      <c r="AE64" s="60"/>
      <c r="AF64" s="44"/>
      <c r="AG64" s="46"/>
      <c r="AH64" s="45"/>
    </row>
    <row r="65" spans="1:34" ht="45" x14ac:dyDescent="0.2">
      <c r="A65" s="31">
        <v>54</v>
      </c>
      <c r="B65" s="32" t="s">
        <v>151</v>
      </c>
      <c r="C65" s="32" t="s">
        <v>152</v>
      </c>
      <c r="D65" s="33" t="s">
        <v>153</v>
      </c>
      <c r="E65" s="43">
        <v>11500</v>
      </c>
      <c r="F65" s="43">
        <v>11500</v>
      </c>
      <c r="G65" s="43">
        <v>11500</v>
      </c>
      <c r="H65" s="43">
        <v>11500</v>
      </c>
      <c r="I65" s="43">
        <v>11500</v>
      </c>
      <c r="J65" s="43">
        <v>11500</v>
      </c>
      <c r="K65" s="43">
        <v>11500</v>
      </c>
      <c r="L65" s="43">
        <v>11500</v>
      </c>
      <c r="M65" s="43">
        <v>11500</v>
      </c>
      <c r="N65" s="43">
        <v>11500</v>
      </c>
      <c r="O65" s="43">
        <v>11500</v>
      </c>
      <c r="P65" s="43">
        <v>11500</v>
      </c>
      <c r="Q65" s="43">
        <v>11500</v>
      </c>
      <c r="R65" s="43">
        <v>11500</v>
      </c>
      <c r="S65" s="43">
        <v>11500</v>
      </c>
      <c r="T65" s="43">
        <v>11500</v>
      </c>
      <c r="U65" s="43"/>
      <c r="V65" s="43"/>
      <c r="W65" s="43"/>
      <c r="X65" s="43"/>
      <c r="Y65" s="43"/>
      <c r="Z65" s="43"/>
      <c r="AA65" s="43"/>
      <c r="AB65" s="52"/>
      <c r="AC65" s="43"/>
      <c r="AD65" s="43"/>
      <c r="AE65" s="60"/>
      <c r="AF65" s="44"/>
      <c r="AG65" s="46"/>
      <c r="AH65" s="45"/>
    </row>
    <row r="66" spans="1:34" ht="60" x14ac:dyDescent="0.2">
      <c r="A66" s="31">
        <v>55</v>
      </c>
      <c r="B66" s="32" t="s">
        <v>154</v>
      </c>
      <c r="C66" s="32" t="s">
        <v>155</v>
      </c>
      <c r="D66" s="33" t="s">
        <v>156</v>
      </c>
      <c r="E66" s="43">
        <v>3900</v>
      </c>
      <c r="F66" s="43">
        <v>3900</v>
      </c>
      <c r="G66" s="43">
        <v>3900</v>
      </c>
      <c r="H66" s="43">
        <v>3900</v>
      </c>
      <c r="I66" s="43">
        <v>3900</v>
      </c>
      <c r="J66" s="43">
        <v>3900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52"/>
      <c r="AC66" s="43"/>
      <c r="AD66" s="43"/>
      <c r="AE66" s="60"/>
      <c r="AF66" s="44"/>
      <c r="AG66" s="46"/>
      <c r="AH66" s="45"/>
    </row>
    <row r="67" spans="1:34" ht="60" x14ac:dyDescent="0.2">
      <c r="A67" s="31">
        <v>56</v>
      </c>
      <c r="B67" s="32" t="s">
        <v>154</v>
      </c>
      <c r="C67" s="32" t="s">
        <v>157</v>
      </c>
      <c r="D67" s="33" t="s">
        <v>158</v>
      </c>
      <c r="E67" s="43">
        <v>920</v>
      </c>
      <c r="F67" s="43">
        <v>920</v>
      </c>
      <c r="G67" s="43">
        <v>920</v>
      </c>
      <c r="H67" s="43">
        <v>920</v>
      </c>
      <c r="I67" s="43">
        <v>920</v>
      </c>
      <c r="J67" s="43">
        <v>920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52"/>
      <c r="AC67" s="43"/>
      <c r="AD67" s="43"/>
      <c r="AE67" s="60"/>
      <c r="AF67" s="44"/>
      <c r="AG67" s="46"/>
      <c r="AH67" s="45"/>
    </row>
    <row r="68" spans="1:34" ht="45" x14ac:dyDescent="0.2">
      <c r="A68" s="31">
        <v>57</v>
      </c>
      <c r="B68" s="32" t="s">
        <v>159</v>
      </c>
      <c r="C68" s="32" t="s">
        <v>160</v>
      </c>
      <c r="D68" s="33" t="s">
        <v>161</v>
      </c>
      <c r="E68" s="43">
        <v>10564</v>
      </c>
      <c r="F68" s="43">
        <v>10564</v>
      </c>
      <c r="G68" s="43">
        <v>10564</v>
      </c>
      <c r="H68" s="43">
        <v>10564</v>
      </c>
      <c r="I68" s="43">
        <v>10564</v>
      </c>
      <c r="J68" s="43">
        <v>10564</v>
      </c>
      <c r="K68" s="43">
        <v>2641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52"/>
      <c r="AC68" s="43"/>
      <c r="AD68" s="43"/>
      <c r="AE68" s="60"/>
      <c r="AF68" s="44"/>
      <c r="AG68" s="46"/>
      <c r="AH68" s="45"/>
    </row>
    <row r="69" spans="1:34" ht="45" x14ac:dyDescent="0.2">
      <c r="A69" s="31">
        <v>58</v>
      </c>
      <c r="B69" s="32" t="s">
        <v>162</v>
      </c>
      <c r="C69" s="32" t="s">
        <v>163</v>
      </c>
      <c r="D69" s="33" t="s">
        <v>164</v>
      </c>
      <c r="E69" s="43">
        <v>2272</v>
      </c>
      <c r="F69" s="43">
        <v>2272</v>
      </c>
      <c r="G69" s="43">
        <v>2272</v>
      </c>
      <c r="H69" s="43">
        <v>2272</v>
      </c>
      <c r="I69" s="43">
        <v>2272</v>
      </c>
      <c r="J69" s="43">
        <v>2272</v>
      </c>
      <c r="K69" s="43">
        <v>2272</v>
      </c>
      <c r="L69" s="43">
        <v>2272</v>
      </c>
      <c r="M69" s="43">
        <v>2272</v>
      </c>
      <c r="N69" s="43">
        <v>2272</v>
      </c>
      <c r="O69" s="43">
        <v>2272</v>
      </c>
      <c r="P69" s="43">
        <v>2272</v>
      </c>
      <c r="Q69" s="43">
        <v>2272</v>
      </c>
      <c r="R69" s="43">
        <v>2272</v>
      </c>
      <c r="S69" s="43">
        <v>2272</v>
      </c>
      <c r="T69" s="43">
        <v>2272</v>
      </c>
      <c r="U69" s="43">
        <v>568</v>
      </c>
      <c r="V69" s="43"/>
      <c r="W69" s="43"/>
      <c r="X69" s="43"/>
      <c r="Y69" s="43"/>
      <c r="Z69" s="43"/>
      <c r="AA69" s="43"/>
      <c r="AB69" s="52"/>
      <c r="AC69" s="43"/>
      <c r="AD69" s="43"/>
      <c r="AE69" s="60"/>
      <c r="AF69" s="44"/>
      <c r="AG69" s="46"/>
      <c r="AH69" s="45"/>
    </row>
    <row r="70" spans="1:34" ht="60" x14ac:dyDescent="0.2">
      <c r="A70" s="31">
        <v>59</v>
      </c>
      <c r="B70" s="32" t="s">
        <v>162</v>
      </c>
      <c r="C70" s="32" t="s">
        <v>165</v>
      </c>
      <c r="D70" s="33" t="s">
        <v>166</v>
      </c>
      <c r="E70" s="43">
        <v>8036</v>
      </c>
      <c r="F70" s="43">
        <v>8036</v>
      </c>
      <c r="G70" s="43">
        <v>8036</v>
      </c>
      <c r="H70" s="43">
        <v>8036</v>
      </c>
      <c r="I70" s="43">
        <v>8036</v>
      </c>
      <c r="J70" s="43">
        <v>8036</v>
      </c>
      <c r="K70" s="43">
        <v>8036</v>
      </c>
      <c r="L70" s="43">
        <v>8036</v>
      </c>
      <c r="M70" s="43">
        <v>8036</v>
      </c>
      <c r="N70" s="43">
        <v>8036</v>
      </c>
      <c r="O70" s="43">
        <v>8036</v>
      </c>
      <c r="P70" s="43">
        <v>8036</v>
      </c>
      <c r="Q70" s="43">
        <v>8036</v>
      </c>
      <c r="R70" s="43">
        <v>8036</v>
      </c>
      <c r="S70" s="43">
        <v>8036</v>
      </c>
      <c r="T70" s="43">
        <v>8036</v>
      </c>
      <c r="U70" s="43">
        <v>2009</v>
      </c>
      <c r="V70" s="43"/>
      <c r="W70" s="43"/>
      <c r="X70" s="43"/>
      <c r="Y70" s="43"/>
      <c r="Z70" s="43"/>
      <c r="AA70" s="43"/>
      <c r="AB70" s="52"/>
      <c r="AC70" s="43"/>
      <c r="AD70" s="43"/>
      <c r="AE70" s="60"/>
      <c r="AF70" s="44"/>
      <c r="AG70" s="46"/>
      <c r="AH70" s="45"/>
    </row>
    <row r="71" spans="1:34" ht="45" x14ac:dyDescent="0.2">
      <c r="A71" s="31">
        <v>60</v>
      </c>
      <c r="B71" s="32" t="s">
        <v>162</v>
      </c>
      <c r="C71" s="32" t="s">
        <v>167</v>
      </c>
      <c r="D71" s="33" t="s">
        <v>168</v>
      </c>
      <c r="E71" s="43">
        <v>10388</v>
      </c>
      <c r="F71" s="43">
        <v>10388</v>
      </c>
      <c r="G71" s="43">
        <v>10388</v>
      </c>
      <c r="H71" s="43">
        <v>10388</v>
      </c>
      <c r="I71" s="43">
        <v>10388</v>
      </c>
      <c r="J71" s="43">
        <v>10388</v>
      </c>
      <c r="K71" s="43">
        <v>10388</v>
      </c>
      <c r="L71" s="43">
        <v>10388</v>
      </c>
      <c r="M71" s="43">
        <v>10388</v>
      </c>
      <c r="N71" s="43">
        <v>10388</v>
      </c>
      <c r="O71" s="43">
        <v>10388</v>
      </c>
      <c r="P71" s="43">
        <v>10388</v>
      </c>
      <c r="Q71" s="43">
        <v>10388</v>
      </c>
      <c r="R71" s="43">
        <v>10388</v>
      </c>
      <c r="S71" s="43">
        <v>10388</v>
      </c>
      <c r="T71" s="43">
        <v>10388</v>
      </c>
      <c r="U71" s="43">
        <v>2597</v>
      </c>
      <c r="V71" s="43"/>
      <c r="W71" s="43"/>
      <c r="X71" s="43"/>
      <c r="Y71" s="43"/>
      <c r="Z71" s="43"/>
      <c r="AA71" s="43"/>
      <c r="AB71" s="52"/>
      <c r="AC71" s="43"/>
      <c r="AD71" s="43"/>
      <c r="AE71" s="60"/>
      <c r="AF71" s="44"/>
      <c r="AG71" s="46"/>
      <c r="AH71" s="45"/>
    </row>
    <row r="72" spans="1:34" ht="60" x14ac:dyDescent="0.2">
      <c r="A72" s="31">
        <v>61</v>
      </c>
      <c r="B72" s="32" t="s">
        <v>162</v>
      </c>
      <c r="C72" s="32" t="s">
        <v>169</v>
      </c>
      <c r="D72" s="33" t="s">
        <v>170</v>
      </c>
      <c r="E72" s="43">
        <v>2600</v>
      </c>
      <c r="F72" s="43">
        <v>2600</v>
      </c>
      <c r="G72" s="43">
        <v>2600</v>
      </c>
      <c r="H72" s="43">
        <v>2600</v>
      </c>
      <c r="I72" s="43">
        <v>2600</v>
      </c>
      <c r="J72" s="43">
        <v>2600</v>
      </c>
      <c r="K72" s="43">
        <v>2600</v>
      </c>
      <c r="L72" s="43">
        <v>2600</v>
      </c>
      <c r="M72" s="43">
        <v>2600</v>
      </c>
      <c r="N72" s="43">
        <v>2600</v>
      </c>
      <c r="O72" s="43">
        <v>2600</v>
      </c>
      <c r="P72" s="43">
        <v>2600</v>
      </c>
      <c r="Q72" s="43">
        <v>2600</v>
      </c>
      <c r="R72" s="43">
        <v>2600</v>
      </c>
      <c r="S72" s="43">
        <v>2600</v>
      </c>
      <c r="T72" s="43">
        <v>2600</v>
      </c>
      <c r="U72" s="43">
        <v>650</v>
      </c>
      <c r="V72" s="43"/>
      <c r="W72" s="43"/>
      <c r="X72" s="43"/>
      <c r="Y72" s="43"/>
      <c r="Z72" s="43"/>
      <c r="AA72" s="43"/>
      <c r="AB72" s="52"/>
      <c r="AC72" s="43"/>
      <c r="AD72" s="43"/>
      <c r="AE72" s="60"/>
      <c r="AF72" s="44"/>
      <c r="AG72" s="46"/>
      <c r="AH72" s="45"/>
    </row>
    <row r="73" spans="1:34" ht="45" x14ac:dyDescent="0.2">
      <c r="A73" s="31">
        <v>62</v>
      </c>
      <c r="B73" s="32" t="s">
        <v>171</v>
      </c>
      <c r="C73" s="32" t="s">
        <v>172</v>
      </c>
      <c r="D73" s="33" t="s">
        <v>173</v>
      </c>
      <c r="E73" s="43">
        <v>13940</v>
      </c>
      <c r="F73" s="43">
        <v>13940</v>
      </c>
      <c r="G73" s="43">
        <v>13940</v>
      </c>
      <c r="H73" s="43">
        <v>13940</v>
      </c>
      <c r="I73" s="43">
        <v>13940</v>
      </c>
      <c r="J73" s="43">
        <v>13940</v>
      </c>
      <c r="K73" s="43">
        <v>13940</v>
      </c>
      <c r="L73" s="43">
        <v>13940</v>
      </c>
      <c r="M73" s="43">
        <v>13940</v>
      </c>
      <c r="N73" s="43">
        <v>13940</v>
      </c>
      <c r="O73" s="43">
        <v>13940</v>
      </c>
      <c r="P73" s="43">
        <v>13940</v>
      </c>
      <c r="Q73" s="43">
        <v>13940</v>
      </c>
      <c r="R73" s="43">
        <v>13940</v>
      </c>
      <c r="S73" s="43">
        <v>13940</v>
      </c>
      <c r="T73" s="43">
        <v>13940</v>
      </c>
      <c r="U73" s="43">
        <v>6970</v>
      </c>
      <c r="V73" s="43"/>
      <c r="W73" s="43"/>
      <c r="X73" s="43"/>
      <c r="Y73" s="43"/>
      <c r="Z73" s="43"/>
      <c r="AA73" s="43"/>
      <c r="AB73" s="52"/>
      <c r="AC73" s="43"/>
      <c r="AD73" s="43"/>
      <c r="AE73" s="60"/>
      <c r="AF73" s="44"/>
      <c r="AG73" s="46"/>
      <c r="AH73" s="45"/>
    </row>
    <row r="74" spans="1:34" ht="60" x14ac:dyDescent="0.2">
      <c r="A74" s="31">
        <v>63</v>
      </c>
      <c r="B74" s="32" t="s">
        <v>174</v>
      </c>
      <c r="C74" s="32" t="s">
        <v>175</v>
      </c>
      <c r="D74" s="33" t="s">
        <v>176</v>
      </c>
      <c r="E74" s="43">
        <v>6656</v>
      </c>
      <c r="F74" s="43">
        <v>3328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52"/>
      <c r="AC74" s="43"/>
      <c r="AD74" s="43"/>
      <c r="AE74" s="60"/>
      <c r="AF74" s="44"/>
      <c r="AG74" s="46"/>
      <c r="AH74" s="45"/>
    </row>
    <row r="75" spans="1:34" ht="30" x14ac:dyDescent="0.2">
      <c r="A75" s="31">
        <v>64</v>
      </c>
      <c r="B75" s="32" t="s">
        <v>177</v>
      </c>
      <c r="C75" s="32" t="s">
        <v>178</v>
      </c>
      <c r="D75" s="33" t="s">
        <v>304</v>
      </c>
      <c r="E75" s="43">
        <v>405980</v>
      </c>
      <c r="F75" s="43">
        <v>265848</v>
      </c>
      <c r="G75" s="43">
        <v>236684</v>
      </c>
      <c r="H75" s="43">
        <v>236684</v>
      </c>
      <c r="I75" s="43">
        <v>236684</v>
      </c>
      <c r="J75" s="43">
        <v>236684</v>
      </c>
      <c r="K75" s="43">
        <v>236684</v>
      </c>
      <c r="L75" s="43">
        <v>236028</v>
      </c>
      <c r="M75" s="43">
        <v>227056</v>
      </c>
      <c r="N75" s="43">
        <v>174240</v>
      </c>
      <c r="O75" s="43">
        <v>43188</v>
      </c>
      <c r="P75" s="43">
        <v>31168</v>
      </c>
      <c r="Q75" s="43">
        <v>7516</v>
      </c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52"/>
      <c r="AC75" s="43"/>
      <c r="AD75" s="43"/>
      <c r="AE75" s="60"/>
      <c r="AF75" s="44"/>
      <c r="AG75" s="46"/>
      <c r="AH75" s="45"/>
    </row>
    <row r="76" spans="1:34" ht="30" x14ac:dyDescent="0.2">
      <c r="A76" s="31">
        <v>65</v>
      </c>
      <c r="B76" s="32" t="s">
        <v>177</v>
      </c>
      <c r="C76" s="32" t="s">
        <v>179</v>
      </c>
      <c r="D76" s="33" t="s">
        <v>304</v>
      </c>
      <c r="E76" s="43">
        <v>864480</v>
      </c>
      <c r="F76" s="43">
        <v>674108</v>
      </c>
      <c r="G76" s="43">
        <v>549004</v>
      </c>
      <c r="H76" s="43">
        <v>529492</v>
      </c>
      <c r="I76" s="43">
        <v>513684</v>
      </c>
      <c r="J76" s="43">
        <v>492856</v>
      </c>
      <c r="K76" s="43">
        <v>467492</v>
      </c>
      <c r="L76" s="43">
        <v>462640</v>
      </c>
      <c r="M76" s="43">
        <v>436652</v>
      </c>
      <c r="N76" s="43">
        <v>330856</v>
      </c>
      <c r="O76" s="43">
        <v>197248</v>
      </c>
      <c r="P76" s="43">
        <v>87700</v>
      </c>
      <c r="Q76" s="43">
        <v>35796</v>
      </c>
      <c r="R76" s="43">
        <v>6744</v>
      </c>
      <c r="S76" s="43">
        <v>6744</v>
      </c>
      <c r="T76" s="43">
        <v>6744</v>
      </c>
      <c r="U76" s="43">
        <v>6744</v>
      </c>
      <c r="V76" s="43">
        <v>5060</v>
      </c>
      <c r="W76" s="43"/>
      <c r="X76" s="43"/>
      <c r="Y76" s="43"/>
      <c r="Z76" s="43"/>
      <c r="AA76" s="43"/>
      <c r="AB76" s="52"/>
      <c r="AC76" s="43"/>
      <c r="AD76" s="43"/>
      <c r="AE76" s="60"/>
      <c r="AF76" s="44"/>
      <c r="AG76" s="46"/>
      <c r="AH76" s="45"/>
    </row>
    <row r="77" spans="1:34" ht="45" x14ac:dyDescent="0.2">
      <c r="A77" s="31">
        <v>66</v>
      </c>
      <c r="B77" s="32" t="s">
        <v>180</v>
      </c>
      <c r="C77" s="32" t="s">
        <v>181</v>
      </c>
      <c r="D77" s="33" t="s">
        <v>182</v>
      </c>
      <c r="E77" s="43">
        <v>9444</v>
      </c>
      <c r="F77" s="43">
        <v>9444</v>
      </c>
      <c r="G77" s="43">
        <v>9444</v>
      </c>
      <c r="H77" s="43">
        <v>9444</v>
      </c>
      <c r="I77" s="43">
        <v>9444</v>
      </c>
      <c r="J77" s="43">
        <v>9444</v>
      </c>
      <c r="K77" s="43">
        <v>9444</v>
      </c>
      <c r="L77" s="43">
        <v>9444</v>
      </c>
      <c r="M77" s="43">
        <v>9444</v>
      </c>
      <c r="N77" s="43">
        <v>9444</v>
      </c>
      <c r="O77" s="43">
        <v>9444</v>
      </c>
      <c r="P77" s="43">
        <v>9444</v>
      </c>
      <c r="Q77" s="43">
        <v>9444</v>
      </c>
      <c r="R77" s="43">
        <v>9444</v>
      </c>
      <c r="S77" s="43">
        <v>9444</v>
      </c>
      <c r="T77" s="43">
        <v>9444</v>
      </c>
      <c r="U77" s="43">
        <v>4705</v>
      </c>
      <c r="V77" s="43"/>
      <c r="W77" s="43"/>
      <c r="X77" s="43"/>
      <c r="Y77" s="43"/>
      <c r="Z77" s="43"/>
      <c r="AA77" s="43"/>
      <c r="AB77" s="52"/>
      <c r="AC77" s="43"/>
      <c r="AD77" s="43"/>
      <c r="AE77" s="60"/>
      <c r="AF77" s="44"/>
      <c r="AG77" s="46"/>
      <c r="AH77" s="45"/>
    </row>
    <row r="78" spans="1:34" ht="45" x14ac:dyDescent="0.2">
      <c r="A78" s="31">
        <v>67</v>
      </c>
      <c r="B78" s="32" t="s">
        <v>180</v>
      </c>
      <c r="C78" s="32" t="s">
        <v>183</v>
      </c>
      <c r="D78" s="33" t="s">
        <v>184</v>
      </c>
      <c r="E78" s="43">
        <v>2588</v>
      </c>
      <c r="F78" s="43">
        <v>2588</v>
      </c>
      <c r="G78" s="43">
        <v>2588</v>
      </c>
      <c r="H78" s="43">
        <v>2588</v>
      </c>
      <c r="I78" s="43">
        <v>2588</v>
      </c>
      <c r="J78" s="43">
        <v>2588</v>
      </c>
      <c r="K78" s="43">
        <v>2588</v>
      </c>
      <c r="L78" s="43">
        <v>2588</v>
      </c>
      <c r="M78" s="43">
        <v>2588</v>
      </c>
      <c r="N78" s="43">
        <v>2588</v>
      </c>
      <c r="O78" s="43">
        <v>2588</v>
      </c>
      <c r="P78" s="43">
        <v>2588</v>
      </c>
      <c r="Q78" s="43">
        <v>2588</v>
      </c>
      <c r="R78" s="43">
        <v>2588</v>
      </c>
      <c r="S78" s="43">
        <v>2588</v>
      </c>
      <c r="T78" s="43">
        <v>2588</v>
      </c>
      <c r="U78" s="43">
        <v>1294</v>
      </c>
      <c r="V78" s="43"/>
      <c r="W78" s="43"/>
      <c r="X78" s="43"/>
      <c r="Y78" s="43"/>
      <c r="Z78" s="43"/>
      <c r="AA78" s="43"/>
      <c r="AB78" s="52"/>
      <c r="AC78" s="43"/>
      <c r="AD78" s="43"/>
      <c r="AE78" s="60"/>
      <c r="AF78" s="44"/>
      <c r="AG78" s="46"/>
      <c r="AH78" s="45"/>
    </row>
    <row r="79" spans="1:34" ht="60" x14ac:dyDescent="0.2">
      <c r="A79" s="31">
        <v>68</v>
      </c>
      <c r="B79" s="32" t="s">
        <v>180</v>
      </c>
      <c r="C79" s="32" t="s">
        <v>185</v>
      </c>
      <c r="D79" s="33" t="s">
        <v>186</v>
      </c>
      <c r="E79" s="43">
        <v>1176</v>
      </c>
      <c r="F79" s="43">
        <v>1176</v>
      </c>
      <c r="G79" s="43">
        <v>1176</v>
      </c>
      <c r="H79" s="43">
        <v>1176</v>
      </c>
      <c r="I79" s="43">
        <v>1176</v>
      </c>
      <c r="J79" s="43">
        <v>1176</v>
      </c>
      <c r="K79" s="43">
        <v>1176</v>
      </c>
      <c r="L79" s="43">
        <v>1176</v>
      </c>
      <c r="M79" s="43">
        <v>1176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52"/>
      <c r="AC79" s="43"/>
      <c r="AD79" s="43"/>
      <c r="AE79" s="60"/>
      <c r="AF79" s="44"/>
      <c r="AG79" s="46"/>
      <c r="AH79" s="45"/>
    </row>
    <row r="80" spans="1:34" ht="60" x14ac:dyDescent="0.2">
      <c r="A80" s="31">
        <v>69</v>
      </c>
      <c r="B80" s="32" t="s">
        <v>180</v>
      </c>
      <c r="C80" s="32" t="s">
        <v>187</v>
      </c>
      <c r="D80" s="33" t="s">
        <v>188</v>
      </c>
      <c r="E80" s="43">
        <v>1428</v>
      </c>
      <c r="F80" s="43">
        <v>1428</v>
      </c>
      <c r="G80" s="43">
        <v>1428</v>
      </c>
      <c r="H80" s="43">
        <v>1428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52"/>
      <c r="AC80" s="43"/>
      <c r="AD80" s="43"/>
      <c r="AE80" s="60"/>
      <c r="AF80" s="44"/>
      <c r="AG80" s="46"/>
      <c r="AH80" s="45"/>
    </row>
    <row r="81" spans="1:34" ht="45" x14ac:dyDescent="0.2">
      <c r="A81" s="31">
        <v>70</v>
      </c>
      <c r="B81" s="32" t="s">
        <v>180</v>
      </c>
      <c r="C81" s="32" t="s">
        <v>189</v>
      </c>
      <c r="D81" s="33" t="s">
        <v>190</v>
      </c>
      <c r="E81" s="43">
        <v>904</v>
      </c>
      <c r="F81" s="43">
        <v>904</v>
      </c>
      <c r="G81" s="43">
        <v>904</v>
      </c>
      <c r="H81" s="43">
        <v>904</v>
      </c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52"/>
      <c r="AC81" s="43"/>
      <c r="AD81" s="43"/>
      <c r="AE81" s="60"/>
      <c r="AF81" s="44"/>
      <c r="AG81" s="46"/>
      <c r="AH81" s="45"/>
    </row>
    <row r="82" spans="1:34" ht="45" x14ac:dyDescent="0.2">
      <c r="A82" s="31">
        <v>71</v>
      </c>
      <c r="B82" s="32" t="s">
        <v>180</v>
      </c>
      <c r="C82" s="32" t="s">
        <v>191</v>
      </c>
      <c r="D82" s="33" t="s">
        <v>192</v>
      </c>
      <c r="E82" s="43">
        <v>1392</v>
      </c>
      <c r="F82" s="43">
        <v>1392</v>
      </c>
      <c r="G82" s="43">
        <v>1392</v>
      </c>
      <c r="H82" s="43">
        <v>1392</v>
      </c>
      <c r="I82" s="43">
        <v>1392</v>
      </c>
      <c r="J82" s="43">
        <v>1392</v>
      </c>
      <c r="K82" s="43">
        <v>1392</v>
      </c>
      <c r="L82" s="43">
        <v>1392</v>
      </c>
      <c r="M82" s="43">
        <v>1392</v>
      </c>
      <c r="N82" s="43">
        <v>1392</v>
      </c>
      <c r="O82" s="43">
        <v>1392</v>
      </c>
      <c r="P82" s="43">
        <v>1392</v>
      </c>
      <c r="Q82" s="43">
        <v>1392</v>
      </c>
      <c r="R82" s="43">
        <v>1392</v>
      </c>
      <c r="S82" s="43">
        <v>1392</v>
      </c>
      <c r="T82" s="43">
        <v>1392</v>
      </c>
      <c r="U82" s="43">
        <v>696</v>
      </c>
      <c r="V82" s="43"/>
      <c r="W82" s="43"/>
      <c r="X82" s="43"/>
      <c r="Y82" s="43"/>
      <c r="Z82" s="43"/>
      <c r="AA82" s="43"/>
      <c r="AB82" s="52"/>
      <c r="AC82" s="43"/>
      <c r="AD82" s="43"/>
      <c r="AE82" s="60"/>
      <c r="AF82" s="44"/>
      <c r="AG82" s="46"/>
      <c r="AH82" s="45"/>
    </row>
    <row r="83" spans="1:34" ht="75" x14ac:dyDescent="0.2">
      <c r="A83" s="31">
        <v>72</v>
      </c>
      <c r="B83" s="32" t="s">
        <v>180</v>
      </c>
      <c r="C83" s="32" t="s">
        <v>193</v>
      </c>
      <c r="D83" s="33" t="s">
        <v>194</v>
      </c>
      <c r="E83" s="43">
        <v>1700</v>
      </c>
      <c r="F83" s="43">
        <v>1700</v>
      </c>
      <c r="G83" s="43">
        <v>1700</v>
      </c>
      <c r="H83" s="43">
        <v>1700</v>
      </c>
      <c r="I83" s="43">
        <v>1700</v>
      </c>
      <c r="J83" s="43">
        <v>1700</v>
      </c>
      <c r="K83" s="43">
        <v>850</v>
      </c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52"/>
      <c r="AC83" s="43"/>
      <c r="AD83" s="43"/>
      <c r="AE83" s="60"/>
      <c r="AF83" s="44"/>
      <c r="AG83" s="46"/>
      <c r="AH83" s="45"/>
    </row>
    <row r="84" spans="1:34" ht="60" x14ac:dyDescent="0.2">
      <c r="A84" s="31">
        <v>73</v>
      </c>
      <c r="B84" s="32" t="s">
        <v>195</v>
      </c>
      <c r="C84" s="32" t="s">
        <v>196</v>
      </c>
      <c r="D84" s="33" t="s">
        <v>197</v>
      </c>
      <c r="E84" s="43">
        <v>2272</v>
      </c>
      <c r="F84" s="43">
        <v>2272</v>
      </c>
      <c r="G84" s="43">
        <v>2272</v>
      </c>
      <c r="H84" s="43">
        <v>2272</v>
      </c>
      <c r="I84" s="43">
        <v>2272</v>
      </c>
      <c r="J84" s="43">
        <v>2272</v>
      </c>
      <c r="K84" s="43">
        <v>2272</v>
      </c>
      <c r="L84" s="43">
        <v>2272</v>
      </c>
      <c r="M84" s="43">
        <v>2272</v>
      </c>
      <c r="N84" s="43">
        <v>2272</v>
      </c>
      <c r="O84" s="43">
        <v>2272</v>
      </c>
      <c r="P84" s="43">
        <v>2272</v>
      </c>
      <c r="Q84" s="43">
        <v>2272</v>
      </c>
      <c r="R84" s="43">
        <v>2272</v>
      </c>
      <c r="S84" s="43">
        <v>2272</v>
      </c>
      <c r="T84" s="43">
        <v>2272</v>
      </c>
      <c r="U84" s="43">
        <v>1136</v>
      </c>
      <c r="V84" s="43"/>
      <c r="W84" s="43"/>
      <c r="X84" s="43"/>
      <c r="Y84" s="43"/>
      <c r="Z84" s="43"/>
      <c r="AA84" s="43"/>
      <c r="AB84" s="52"/>
      <c r="AC84" s="43"/>
      <c r="AD84" s="43"/>
      <c r="AE84" s="60"/>
      <c r="AF84" s="44"/>
      <c r="AG84" s="46"/>
      <c r="AH84" s="45"/>
    </row>
    <row r="85" spans="1:34" ht="30" x14ac:dyDescent="0.2">
      <c r="A85" s="31">
        <v>74</v>
      </c>
      <c r="B85" s="32" t="s">
        <v>198</v>
      </c>
      <c r="C85" s="32" t="s">
        <v>199</v>
      </c>
      <c r="D85" s="33" t="s">
        <v>200</v>
      </c>
      <c r="E85" s="43">
        <v>4604</v>
      </c>
      <c r="F85" s="43">
        <v>4604</v>
      </c>
      <c r="G85" s="43">
        <v>4604</v>
      </c>
      <c r="H85" s="43">
        <v>4604</v>
      </c>
      <c r="I85" s="43">
        <v>4604</v>
      </c>
      <c r="J85" s="43">
        <v>4604</v>
      </c>
      <c r="K85" s="43">
        <v>3453</v>
      </c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52"/>
      <c r="AC85" s="43"/>
      <c r="AD85" s="43"/>
      <c r="AE85" s="60"/>
      <c r="AF85" s="44"/>
      <c r="AG85" s="46"/>
      <c r="AH85" s="45"/>
    </row>
    <row r="86" spans="1:34" ht="45" x14ac:dyDescent="0.2">
      <c r="A86" s="31">
        <v>75</v>
      </c>
      <c r="B86" s="32" t="s">
        <v>198</v>
      </c>
      <c r="C86" s="32" t="s">
        <v>201</v>
      </c>
      <c r="D86" s="33" t="s">
        <v>202</v>
      </c>
      <c r="E86" s="43">
        <v>1600</v>
      </c>
      <c r="F86" s="43">
        <v>1600</v>
      </c>
      <c r="G86" s="43">
        <v>1600</v>
      </c>
      <c r="H86" s="43">
        <v>1600</v>
      </c>
      <c r="I86" s="43">
        <v>1600</v>
      </c>
      <c r="J86" s="43">
        <v>1600</v>
      </c>
      <c r="K86" s="43">
        <v>1600</v>
      </c>
      <c r="L86" s="43">
        <v>1600</v>
      </c>
      <c r="M86" s="43">
        <v>1600</v>
      </c>
      <c r="N86" s="43">
        <v>1600</v>
      </c>
      <c r="O86" s="43">
        <v>1600</v>
      </c>
      <c r="P86" s="43">
        <v>1600</v>
      </c>
      <c r="Q86" s="43">
        <v>1600</v>
      </c>
      <c r="R86" s="43">
        <v>1600</v>
      </c>
      <c r="S86" s="43">
        <v>1600</v>
      </c>
      <c r="T86" s="43">
        <v>1600</v>
      </c>
      <c r="U86" s="43">
        <v>1200</v>
      </c>
      <c r="V86" s="43"/>
      <c r="W86" s="43"/>
      <c r="X86" s="43"/>
      <c r="Y86" s="43"/>
      <c r="Z86" s="43"/>
      <c r="AA86" s="43"/>
      <c r="AB86" s="52"/>
      <c r="AC86" s="43"/>
      <c r="AD86" s="43"/>
      <c r="AE86" s="60"/>
      <c r="AF86" s="44"/>
      <c r="AG86" s="46"/>
      <c r="AH86" s="45"/>
    </row>
    <row r="87" spans="1:34" ht="75" x14ac:dyDescent="0.2">
      <c r="A87" s="31">
        <v>76</v>
      </c>
      <c r="B87" s="32" t="s">
        <v>203</v>
      </c>
      <c r="C87" s="32" t="s">
        <v>204</v>
      </c>
      <c r="D87" s="33" t="s">
        <v>205</v>
      </c>
      <c r="E87" s="43">
        <v>1316</v>
      </c>
      <c r="F87" s="43">
        <v>1316</v>
      </c>
      <c r="G87" s="43">
        <v>1316</v>
      </c>
      <c r="H87" s="43">
        <v>1316</v>
      </c>
      <c r="I87" s="43">
        <v>1316</v>
      </c>
      <c r="J87" s="43">
        <v>1316</v>
      </c>
      <c r="K87" s="43">
        <v>1316</v>
      </c>
      <c r="L87" s="43">
        <v>1316</v>
      </c>
      <c r="M87" s="43">
        <v>1316</v>
      </c>
      <c r="N87" s="43">
        <v>1316</v>
      </c>
      <c r="O87" s="43">
        <v>1316</v>
      </c>
      <c r="P87" s="43">
        <v>1316</v>
      </c>
      <c r="Q87" s="43">
        <v>1316</v>
      </c>
      <c r="R87" s="43">
        <v>1316</v>
      </c>
      <c r="S87" s="43">
        <v>1316</v>
      </c>
      <c r="T87" s="43">
        <v>1316</v>
      </c>
      <c r="U87" s="43">
        <v>987</v>
      </c>
      <c r="V87" s="43"/>
      <c r="W87" s="43"/>
      <c r="X87" s="43"/>
      <c r="Y87" s="43"/>
      <c r="Z87" s="43"/>
      <c r="AA87" s="43"/>
      <c r="AB87" s="52"/>
      <c r="AC87" s="43"/>
      <c r="AD87" s="43"/>
      <c r="AE87" s="60"/>
      <c r="AF87" s="44"/>
      <c r="AG87" s="46"/>
      <c r="AH87" s="45"/>
    </row>
    <row r="88" spans="1:34" ht="45" x14ac:dyDescent="0.2">
      <c r="A88" s="31">
        <v>77</v>
      </c>
      <c r="B88" s="32" t="s">
        <v>206</v>
      </c>
      <c r="C88" s="32" t="s">
        <v>207</v>
      </c>
      <c r="D88" s="33" t="s">
        <v>208</v>
      </c>
      <c r="E88" s="43">
        <v>8916</v>
      </c>
      <c r="F88" s="43">
        <v>8916</v>
      </c>
      <c r="G88" s="43">
        <v>8916</v>
      </c>
      <c r="H88" s="43">
        <v>8916</v>
      </c>
      <c r="I88" s="43">
        <v>8916</v>
      </c>
      <c r="J88" s="43">
        <v>8916</v>
      </c>
      <c r="K88" s="43">
        <v>8916</v>
      </c>
      <c r="L88" s="43">
        <v>8916</v>
      </c>
      <c r="M88" s="43">
        <v>8916</v>
      </c>
      <c r="N88" s="43">
        <v>8916</v>
      </c>
      <c r="O88" s="43">
        <v>8916</v>
      </c>
      <c r="P88" s="43">
        <v>6687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52"/>
      <c r="AC88" s="43"/>
      <c r="AD88" s="43"/>
      <c r="AE88" s="60"/>
      <c r="AF88" s="44"/>
      <c r="AG88" s="46"/>
      <c r="AH88" s="45"/>
    </row>
    <row r="89" spans="1:34" ht="45" x14ac:dyDescent="0.2">
      <c r="A89" s="31">
        <v>78</v>
      </c>
      <c r="B89" s="32" t="s">
        <v>206</v>
      </c>
      <c r="C89" s="32" t="s">
        <v>209</v>
      </c>
      <c r="D89" s="33" t="s">
        <v>210</v>
      </c>
      <c r="E89" s="43">
        <v>13916</v>
      </c>
      <c r="F89" s="43">
        <v>13916</v>
      </c>
      <c r="G89" s="43">
        <v>13916</v>
      </c>
      <c r="H89" s="43">
        <v>13916</v>
      </c>
      <c r="I89" s="43">
        <v>13916</v>
      </c>
      <c r="J89" s="43">
        <v>13916</v>
      </c>
      <c r="K89" s="43">
        <v>13916</v>
      </c>
      <c r="L89" s="43">
        <v>13916</v>
      </c>
      <c r="M89" s="43">
        <v>13916</v>
      </c>
      <c r="N89" s="43">
        <v>13916</v>
      </c>
      <c r="O89" s="43">
        <v>13916</v>
      </c>
      <c r="P89" s="43">
        <v>10437</v>
      </c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52"/>
      <c r="AC89" s="43"/>
      <c r="AD89" s="43"/>
      <c r="AE89" s="60"/>
      <c r="AF89" s="44"/>
      <c r="AG89" s="46"/>
      <c r="AH89" s="45"/>
    </row>
    <row r="90" spans="1:34" ht="45" x14ac:dyDescent="0.2">
      <c r="A90" s="31">
        <v>79</v>
      </c>
      <c r="B90" s="32" t="s">
        <v>211</v>
      </c>
      <c r="C90" s="32" t="s">
        <v>212</v>
      </c>
      <c r="D90" s="33" t="s">
        <v>213</v>
      </c>
      <c r="E90" s="43">
        <v>2532</v>
      </c>
      <c r="F90" s="43">
        <v>2532</v>
      </c>
      <c r="G90" s="43">
        <v>2532</v>
      </c>
      <c r="H90" s="43">
        <v>2532</v>
      </c>
      <c r="I90" s="43">
        <v>2532</v>
      </c>
      <c r="J90" s="43">
        <v>2532</v>
      </c>
      <c r="K90" s="43">
        <v>2532</v>
      </c>
      <c r="L90" s="43">
        <v>2532</v>
      </c>
      <c r="M90" s="43">
        <v>2532</v>
      </c>
      <c r="N90" s="43">
        <v>2532</v>
      </c>
      <c r="O90" s="43">
        <v>2532</v>
      </c>
      <c r="P90" s="43">
        <v>2532</v>
      </c>
      <c r="Q90" s="43">
        <v>2532</v>
      </c>
      <c r="R90" s="43">
        <v>2532</v>
      </c>
      <c r="S90" s="43">
        <v>2532</v>
      </c>
      <c r="T90" s="43">
        <v>2532</v>
      </c>
      <c r="U90" s="43">
        <v>2532</v>
      </c>
      <c r="V90" s="43">
        <v>2532</v>
      </c>
      <c r="W90" s="43">
        <v>2532</v>
      </c>
      <c r="X90" s="43">
        <v>2532</v>
      </c>
      <c r="Y90" s="43">
        <v>2532</v>
      </c>
      <c r="Z90" s="43">
        <v>2532</v>
      </c>
      <c r="AA90" s="43">
        <v>2532</v>
      </c>
      <c r="AB90" s="52">
        <v>2532</v>
      </c>
      <c r="AC90" s="43">
        <v>2532</v>
      </c>
      <c r="AD90" s="43">
        <v>2532</v>
      </c>
      <c r="AE90" s="60">
        <v>1899</v>
      </c>
      <c r="AF90" s="44"/>
      <c r="AG90" s="46"/>
      <c r="AH90" s="45"/>
    </row>
    <row r="91" spans="1:34" ht="60" x14ac:dyDescent="0.2">
      <c r="A91" s="31">
        <v>80</v>
      </c>
      <c r="B91" s="32" t="s">
        <v>211</v>
      </c>
      <c r="C91" s="32" t="s">
        <v>214</v>
      </c>
      <c r="D91" s="33" t="s">
        <v>215</v>
      </c>
      <c r="E91" s="43">
        <v>8004</v>
      </c>
      <c r="F91" s="43">
        <v>8004</v>
      </c>
      <c r="G91" s="43">
        <v>8004</v>
      </c>
      <c r="H91" s="43">
        <v>8004</v>
      </c>
      <c r="I91" s="43">
        <v>8004</v>
      </c>
      <c r="J91" s="43">
        <v>8004</v>
      </c>
      <c r="K91" s="43">
        <v>8004</v>
      </c>
      <c r="L91" s="43">
        <v>8004</v>
      </c>
      <c r="M91" s="43">
        <v>8004</v>
      </c>
      <c r="N91" s="43">
        <v>8004</v>
      </c>
      <c r="O91" s="43">
        <v>8004</v>
      </c>
      <c r="P91" s="43">
        <v>8004</v>
      </c>
      <c r="Q91" s="43">
        <v>8004</v>
      </c>
      <c r="R91" s="43">
        <v>8004</v>
      </c>
      <c r="S91" s="43">
        <v>8004</v>
      </c>
      <c r="T91" s="43">
        <v>8004</v>
      </c>
      <c r="U91" s="43">
        <v>6003</v>
      </c>
      <c r="V91" s="43"/>
      <c r="W91" s="43"/>
      <c r="X91" s="43"/>
      <c r="Y91" s="43"/>
      <c r="Z91" s="43"/>
      <c r="AA91" s="43"/>
      <c r="AB91" s="52"/>
      <c r="AC91" s="43"/>
      <c r="AD91" s="43"/>
      <c r="AE91" s="60"/>
      <c r="AF91" s="44"/>
      <c r="AG91" s="46"/>
      <c r="AH91" s="45"/>
    </row>
    <row r="92" spans="1:34" ht="45" customHeight="1" x14ac:dyDescent="0.2">
      <c r="A92" s="31">
        <v>81</v>
      </c>
      <c r="B92" s="32" t="s">
        <v>211</v>
      </c>
      <c r="C92" s="32" t="s">
        <v>216</v>
      </c>
      <c r="D92" s="33" t="s">
        <v>217</v>
      </c>
      <c r="E92" s="43">
        <v>2560</v>
      </c>
      <c r="F92" s="43">
        <v>2560</v>
      </c>
      <c r="G92" s="43">
        <v>2560</v>
      </c>
      <c r="H92" s="43">
        <v>2560</v>
      </c>
      <c r="I92" s="43">
        <v>2560</v>
      </c>
      <c r="J92" s="43">
        <v>2560</v>
      </c>
      <c r="K92" s="43">
        <v>2560</v>
      </c>
      <c r="L92" s="43">
        <v>2560</v>
      </c>
      <c r="M92" s="43">
        <v>2560</v>
      </c>
      <c r="N92" s="43">
        <v>2560</v>
      </c>
      <c r="O92" s="43">
        <v>2560</v>
      </c>
      <c r="P92" s="43">
        <v>2560</v>
      </c>
      <c r="Q92" s="43">
        <v>2560</v>
      </c>
      <c r="R92" s="43">
        <v>2560</v>
      </c>
      <c r="S92" s="43">
        <v>2560</v>
      </c>
      <c r="T92" s="43">
        <v>2560</v>
      </c>
      <c r="U92" s="43">
        <v>1920</v>
      </c>
      <c r="V92" s="43"/>
      <c r="W92" s="43"/>
      <c r="X92" s="43"/>
      <c r="Y92" s="43"/>
      <c r="Z92" s="43"/>
      <c r="AA92" s="43"/>
      <c r="AB92" s="52"/>
      <c r="AC92" s="43"/>
      <c r="AD92" s="43"/>
      <c r="AE92" s="60"/>
      <c r="AF92" s="44"/>
      <c r="AG92" s="46"/>
      <c r="AH92" s="45"/>
    </row>
    <row r="93" spans="1:34" ht="75" x14ac:dyDescent="0.2">
      <c r="A93" s="31">
        <v>82</v>
      </c>
      <c r="B93" s="32" t="s">
        <v>211</v>
      </c>
      <c r="C93" s="32" t="s">
        <v>218</v>
      </c>
      <c r="D93" s="33" t="s">
        <v>219</v>
      </c>
      <c r="E93" s="43">
        <v>3364</v>
      </c>
      <c r="F93" s="43">
        <v>2523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52"/>
      <c r="AC93" s="43"/>
      <c r="AD93" s="43"/>
      <c r="AE93" s="60"/>
      <c r="AF93" s="44"/>
      <c r="AG93" s="46"/>
      <c r="AH93" s="45"/>
    </row>
    <row r="94" spans="1:34" ht="60" x14ac:dyDescent="0.2">
      <c r="A94" s="31">
        <v>83</v>
      </c>
      <c r="B94" s="32" t="s">
        <v>220</v>
      </c>
      <c r="C94" s="32" t="s">
        <v>221</v>
      </c>
      <c r="D94" s="33" t="s">
        <v>222</v>
      </c>
      <c r="E94" s="43">
        <v>5220</v>
      </c>
      <c r="F94" s="43">
        <v>5220</v>
      </c>
      <c r="G94" s="43">
        <v>5220</v>
      </c>
      <c r="H94" s="43">
        <v>5220</v>
      </c>
      <c r="I94" s="43">
        <v>5220</v>
      </c>
      <c r="J94" s="43">
        <v>5220</v>
      </c>
      <c r="K94" s="43">
        <v>5220</v>
      </c>
      <c r="L94" s="43">
        <v>5220</v>
      </c>
      <c r="M94" s="43">
        <v>5220</v>
      </c>
      <c r="N94" s="43">
        <v>5220</v>
      </c>
      <c r="O94" s="43">
        <v>5220</v>
      </c>
      <c r="P94" s="43">
        <v>5220</v>
      </c>
      <c r="Q94" s="43">
        <v>5220</v>
      </c>
      <c r="R94" s="43">
        <v>5220</v>
      </c>
      <c r="S94" s="43">
        <v>5220</v>
      </c>
      <c r="T94" s="43">
        <v>5220</v>
      </c>
      <c r="U94" s="43">
        <v>3915</v>
      </c>
      <c r="V94" s="43"/>
      <c r="W94" s="43"/>
      <c r="X94" s="43"/>
      <c r="Y94" s="43"/>
      <c r="Z94" s="43"/>
      <c r="AA94" s="43"/>
      <c r="AB94" s="52"/>
      <c r="AC94" s="43"/>
      <c r="AD94" s="43"/>
      <c r="AE94" s="60"/>
      <c r="AF94" s="44"/>
      <c r="AG94" s="46"/>
      <c r="AH94" s="45"/>
    </row>
    <row r="95" spans="1:34" ht="30" x14ac:dyDescent="0.2">
      <c r="A95" s="31">
        <v>84</v>
      </c>
      <c r="B95" s="32" t="s">
        <v>223</v>
      </c>
      <c r="C95" s="32" t="s">
        <v>224</v>
      </c>
      <c r="D95" s="33" t="s">
        <v>225</v>
      </c>
      <c r="E95" s="43">
        <v>8624</v>
      </c>
      <c r="F95" s="43">
        <v>8624</v>
      </c>
      <c r="G95" s="43">
        <v>8624</v>
      </c>
      <c r="H95" s="43">
        <v>8624</v>
      </c>
      <c r="I95" s="43">
        <v>8624</v>
      </c>
      <c r="J95" s="43">
        <v>8624</v>
      </c>
      <c r="K95" s="43">
        <v>8624</v>
      </c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52"/>
      <c r="AC95" s="43"/>
      <c r="AD95" s="43"/>
      <c r="AE95" s="60"/>
      <c r="AF95" s="44"/>
      <c r="AG95" s="46"/>
      <c r="AH95" s="45"/>
    </row>
    <row r="96" spans="1:34" ht="45" x14ac:dyDescent="0.2">
      <c r="A96" s="31">
        <v>85</v>
      </c>
      <c r="B96" s="32" t="s">
        <v>223</v>
      </c>
      <c r="C96" s="32" t="s">
        <v>226</v>
      </c>
      <c r="D96" s="33" t="s">
        <v>227</v>
      </c>
      <c r="E96" s="43">
        <v>8420</v>
      </c>
      <c r="F96" s="43">
        <v>8420</v>
      </c>
      <c r="G96" s="43">
        <v>8420</v>
      </c>
      <c r="H96" s="43">
        <v>8420</v>
      </c>
      <c r="I96" s="43">
        <v>8420</v>
      </c>
      <c r="J96" s="43">
        <v>8420</v>
      </c>
      <c r="K96" s="43">
        <v>8419.5400000000009</v>
      </c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52"/>
      <c r="AC96" s="43"/>
      <c r="AD96" s="43"/>
      <c r="AE96" s="60"/>
      <c r="AF96" s="44"/>
      <c r="AG96" s="46"/>
      <c r="AH96" s="45"/>
    </row>
    <row r="97" spans="1:45" ht="60" x14ac:dyDescent="0.2">
      <c r="A97" s="31">
        <v>86</v>
      </c>
      <c r="B97" s="32" t="s">
        <v>228</v>
      </c>
      <c r="C97" s="32" t="s">
        <v>229</v>
      </c>
      <c r="D97" s="33" t="s">
        <v>230</v>
      </c>
      <c r="E97" s="43">
        <v>4920</v>
      </c>
      <c r="F97" s="43">
        <v>4920</v>
      </c>
      <c r="G97" s="43">
        <v>4920</v>
      </c>
      <c r="H97" s="43">
        <v>4920</v>
      </c>
      <c r="I97" s="43">
        <v>4920</v>
      </c>
      <c r="J97" s="43">
        <v>4920</v>
      </c>
      <c r="K97" s="43">
        <v>4920</v>
      </c>
      <c r="L97" s="43">
        <v>4920</v>
      </c>
      <c r="M97" s="43">
        <v>4920</v>
      </c>
      <c r="N97" s="43">
        <v>4920</v>
      </c>
      <c r="O97" s="43">
        <v>4920</v>
      </c>
      <c r="P97" s="43">
        <v>4920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52"/>
      <c r="AC97" s="43"/>
      <c r="AD97" s="43"/>
      <c r="AE97" s="60"/>
      <c r="AF97" s="44"/>
      <c r="AG97" s="46"/>
      <c r="AH97" s="45"/>
    </row>
    <row r="98" spans="1:45" ht="75" x14ac:dyDescent="0.2">
      <c r="A98" s="31">
        <v>87</v>
      </c>
      <c r="B98" s="32" t="s">
        <v>231</v>
      </c>
      <c r="C98" s="32" t="s">
        <v>232</v>
      </c>
      <c r="D98" s="33" t="s">
        <v>233</v>
      </c>
      <c r="E98" s="43">
        <v>3600</v>
      </c>
      <c r="F98" s="43">
        <v>3600</v>
      </c>
      <c r="G98" s="43">
        <v>3600</v>
      </c>
      <c r="H98" s="43">
        <v>3600</v>
      </c>
      <c r="I98" s="43">
        <v>3600</v>
      </c>
      <c r="J98" s="43">
        <v>3600</v>
      </c>
      <c r="K98" s="43">
        <v>3600</v>
      </c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52"/>
      <c r="AC98" s="43"/>
      <c r="AD98" s="43"/>
      <c r="AE98" s="60"/>
      <c r="AF98" s="44"/>
      <c r="AG98" s="46"/>
      <c r="AH98" s="45"/>
    </row>
    <row r="99" spans="1:45" ht="30" x14ac:dyDescent="0.2">
      <c r="A99" s="31">
        <v>88</v>
      </c>
      <c r="B99" s="32" t="s">
        <v>234</v>
      </c>
      <c r="C99" s="32" t="s">
        <v>235</v>
      </c>
      <c r="D99" s="33" t="s">
        <v>236</v>
      </c>
      <c r="E99" s="43">
        <v>12768</v>
      </c>
      <c r="F99" s="43">
        <v>12768</v>
      </c>
      <c r="G99" s="43">
        <v>12768</v>
      </c>
      <c r="H99" s="43">
        <v>12768</v>
      </c>
      <c r="I99" s="43">
        <v>12768</v>
      </c>
      <c r="J99" s="43">
        <v>12768</v>
      </c>
      <c r="K99" s="43">
        <v>12768</v>
      </c>
      <c r="L99" s="43">
        <v>12768</v>
      </c>
      <c r="M99" s="43">
        <v>12768</v>
      </c>
      <c r="N99" s="43">
        <v>12768</v>
      </c>
      <c r="O99" s="43">
        <v>12768</v>
      </c>
      <c r="P99" s="43">
        <v>12768</v>
      </c>
      <c r="Q99" s="43">
        <v>12768</v>
      </c>
      <c r="R99" s="43">
        <v>12768</v>
      </c>
      <c r="S99" s="43">
        <v>12768</v>
      </c>
      <c r="T99" s="43">
        <v>12768</v>
      </c>
      <c r="U99" s="43">
        <v>12768</v>
      </c>
      <c r="V99" s="43">
        <v>12768</v>
      </c>
      <c r="W99" s="43">
        <v>12768</v>
      </c>
      <c r="X99" s="43">
        <v>12768</v>
      </c>
      <c r="Y99" s="43">
        <v>12768</v>
      </c>
      <c r="Z99" s="43">
        <v>12768</v>
      </c>
      <c r="AA99" s="43">
        <v>12768</v>
      </c>
      <c r="AB99" s="52">
        <v>12768</v>
      </c>
      <c r="AC99" s="43">
        <v>12768</v>
      </c>
      <c r="AD99" s="43">
        <v>12768</v>
      </c>
      <c r="AE99" s="60">
        <v>12768</v>
      </c>
      <c r="AF99" s="44"/>
      <c r="AG99" s="46"/>
      <c r="AH99" s="45"/>
    </row>
    <row r="100" spans="1:45" ht="90" x14ac:dyDescent="0.2">
      <c r="A100" s="31">
        <v>89</v>
      </c>
      <c r="B100" s="32" t="s">
        <v>237</v>
      </c>
      <c r="C100" s="32" t="s">
        <v>238</v>
      </c>
      <c r="D100" s="33" t="s">
        <v>239</v>
      </c>
      <c r="E100" s="43">
        <v>4768</v>
      </c>
      <c r="F100" s="43">
        <v>4768</v>
      </c>
      <c r="G100" s="43">
        <v>4768</v>
      </c>
      <c r="H100" s="43">
        <v>4768</v>
      </c>
      <c r="I100" s="43">
        <v>4768</v>
      </c>
      <c r="J100" s="43">
        <v>4768</v>
      </c>
      <c r="K100" s="43">
        <v>4768</v>
      </c>
      <c r="L100" s="43">
        <v>4768</v>
      </c>
      <c r="M100" s="43">
        <v>4768</v>
      </c>
      <c r="N100" s="43">
        <v>4768</v>
      </c>
      <c r="O100" s="43">
        <v>4768</v>
      </c>
      <c r="P100" s="43">
        <v>4768</v>
      </c>
      <c r="Q100" s="43">
        <v>4768</v>
      </c>
      <c r="R100" s="43">
        <v>4768</v>
      </c>
      <c r="S100" s="43">
        <v>4768</v>
      </c>
      <c r="T100" s="43">
        <v>4768</v>
      </c>
      <c r="U100" s="43">
        <v>4768</v>
      </c>
      <c r="V100" s="43"/>
      <c r="W100" s="43"/>
      <c r="X100" s="43"/>
      <c r="Y100" s="43"/>
      <c r="Z100" s="43"/>
      <c r="AA100" s="43"/>
      <c r="AB100" s="52"/>
      <c r="AC100" s="43"/>
      <c r="AD100" s="43"/>
      <c r="AE100" s="60"/>
      <c r="AF100" s="44"/>
      <c r="AG100" s="46"/>
      <c r="AH100" s="45"/>
    </row>
    <row r="101" spans="1:45" s="29" customFormat="1" ht="75" x14ac:dyDescent="0.2">
      <c r="A101" s="31">
        <v>90</v>
      </c>
      <c r="B101" s="32" t="s">
        <v>240</v>
      </c>
      <c r="C101" s="32" t="s">
        <v>241</v>
      </c>
      <c r="D101" s="33" t="s">
        <v>242</v>
      </c>
      <c r="E101" s="52">
        <v>9397.07</v>
      </c>
      <c r="F101" s="52">
        <v>9400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5"/>
      <c r="AF101" s="53"/>
      <c r="AG101" s="49"/>
      <c r="AH101" s="47"/>
      <c r="AI101" s="50"/>
      <c r="AJ101" s="50"/>
      <c r="AK101" s="51"/>
      <c r="AL101" s="51"/>
      <c r="AM101" s="51"/>
      <c r="AN101" s="51"/>
      <c r="AO101" s="51"/>
      <c r="AP101" s="51"/>
      <c r="AQ101" s="51"/>
      <c r="AR101" s="51"/>
      <c r="AS101" s="51"/>
    </row>
    <row r="102" spans="1:45" s="29" customFormat="1" ht="45" x14ac:dyDescent="0.2">
      <c r="A102" s="31">
        <v>91</v>
      </c>
      <c r="B102" s="32" t="s">
        <v>240</v>
      </c>
      <c r="C102" s="32" t="s">
        <v>243</v>
      </c>
      <c r="D102" s="33" t="s">
        <v>244</v>
      </c>
      <c r="E102" s="52">
        <v>4048</v>
      </c>
      <c r="F102" s="52">
        <v>4048</v>
      </c>
      <c r="G102" s="52">
        <v>4048</v>
      </c>
      <c r="H102" s="52">
        <v>4048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5"/>
      <c r="AF102" s="53"/>
      <c r="AG102" s="49"/>
      <c r="AH102" s="47"/>
      <c r="AI102" s="50"/>
      <c r="AJ102" s="50"/>
      <c r="AK102" s="51"/>
      <c r="AL102" s="51"/>
      <c r="AM102" s="51"/>
      <c r="AN102" s="51"/>
      <c r="AO102" s="51"/>
      <c r="AP102" s="51"/>
      <c r="AQ102" s="51"/>
      <c r="AR102" s="51"/>
      <c r="AS102" s="51"/>
    </row>
    <row r="103" spans="1:45" s="29" customFormat="1" ht="75" x14ac:dyDescent="0.2">
      <c r="A103" s="31">
        <v>92</v>
      </c>
      <c r="B103" s="32" t="s">
        <v>240</v>
      </c>
      <c r="C103" s="32" t="s">
        <v>245</v>
      </c>
      <c r="D103" s="33" t="s">
        <v>246</v>
      </c>
      <c r="E103" s="52">
        <v>1832.9</v>
      </c>
      <c r="F103" s="52">
        <v>1896</v>
      </c>
      <c r="G103" s="52">
        <v>1896</v>
      </c>
      <c r="H103" s="52">
        <v>1896</v>
      </c>
      <c r="I103" s="52">
        <v>1896</v>
      </c>
      <c r="J103" s="52">
        <v>1896</v>
      </c>
      <c r="K103" s="52">
        <v>1896</v>
      </c>
      <c r="L103" s="52">
        <v>1896</v>
      </c>
      <c r="M103" s="52">
        <v>1896</v>
      </c>
      <c r="N103" s="52">
        <v>1896</v>
      </c>
      <c r="O103" s="52">
        <v>1896</v>
      </c>
      <c r="P103" s="52">
        <v>1896</v>
      </c>
      <c r="Q103" s="52">
        <v>1896</v>
      </c>
      <c r="R103" s="52">
        <v>1896</v>
      </c>
      <c r="S103" s="52">
        <v>1896</v>
      </c>
      <c r="T103" s="52">
        <v>1896</v>
      </c>
      <c r="U103" s="52">
        <v>1896</v>
      </c>
      <c r="V103" s="52">
        <v>474</v>
      </c>
      <c r="W103" s="52"/>
      <c r="X103" s="52"/>
      <c r="Y103" s="52"/>
      <c r="Z103" s="52"/>
      <c r="AA103" s="52"/>
      <c r="AB103" s="52"/>
      <c r="AC103" s="52"/>
      <c r="AD103" s="52"/>
      <c r="AE103" s="55"/>
      <c r="AF103" s="53"/>
      <c r="AG103" s="49"/>
      <c r="AH103" s="47"/>
      <c r="AI103" s="50"/>
      <c r="AJ103" s="50"/>
      <c r="AK103" s="51"/>
      <c r="AL103" s="51"/>
      <c r="AM103" s="51"/>
      <c r="AN103" s="51"/>
      <c r="AO103" s="51"/>
      <c r="AP103" s="51"/>
      <c r="AQ103" s="51"/>
      <c r="AR103" s="51"/>
      <c r="AS103" s="51"/>
    </row>
    <row r="104" spans="1:45" s="29" customFormat="1" ht="45" x14ac:dyDescent="0.2">
      <c r="A104" s="31">
        <v>93</v>
      </c>
      <c r="B104" s="32" t="s">
        <v>247</v>
      </c>
      <c r="C104" s="32" t="s">
        <v>248</v>
      </c>
      <c r="D104" s="33" t="s">
        <v>249</v>
      </c>
      <c r="E104" s="52">
        <v>2266.63</v>
      </c>
      <c r="F104" s="52">
        <v>2284</v>
      </c>
      <c r="G104" s="52">
        <v>2284</v>
      </c>
      <c r="H104" s="52">
        <v>2284</v>
      </c>
      <c r="I104" s="52">
        <v>2284</v>
      </c>
      <c r="J104" s="52">
        <v>2284</v>
      </c>
      <c r="K104" s="52">
        <v>2284</v>
      </c>
      <c r="L104" s="52">
        <v>2284</v>
      </c>
      <c r="M104" s="52">
        <v>2284</v>
      </c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5"/>
      <c r="AF104" s="53"/>
      <c r="AG104" s="49"/>
      <c r="AH104" s="47"/>
      <c r="AI104" s="50"/>
      <c r="AJ104" s="50"/>
      <c r="AK104" s="51"/>
      <c r="AL104" s="51"/>
      <c r="AM104" s="51"/>
      <c r="AN104" s="51"/>
      <c r="AO104" s="51"/>
      <c r="AP104" s="51"/>
      <c r="AQ104" s="51"/>
      <c r="AR104" s="51"/>
      <c r="AS104" s="51"/>
    </row>
    <row r="105" spans="1:45" s="29" customFormat="1" ht="45" x14ac:dyDescent="0.2">
      <c r="A105" s="31">
        <v>94</v>
      </c>
      <c r="B105" s="32" t="s">
        <v>247</v>
      </c>
      <c r="C105" s="32" t="s">
        <v>250</v>
      </c>
      <c r="D105" s="33" t="s">
        <v>251</v>
      </c>
      <c r="E105" s="52">
        <v>6832.06</v>
      </c>
      <c r="F105" s="52">
        <v>6844</v>
      </c>
      <c r="G105" s="52">
        <v>6844</v>
      </c>
      <c r="H105" s="52">
        <v>6844</v>
      </c>
      <c r="I105" s="52">
        <v>6844</v>
      </c>
      <c r="J105" s="52">
        <v>6844</v>
      </c>
      <c r="K105" s="52">
        <v>6844</v>
      </c>
      <c r="L105" s="52">
        <v>6844</v>
      </c>
      <c r="M105" s="52">
        <v>6844</v>
      </c>
      <c r="N105" s="52">
        <v>6844</v>
      </c>
      <c r="O105" s="52">
        <v>6844</v>
      </c>
      <c r="P105" s="52">
        <v>6844</v>
      </c>
      <c r="Q105" s="52">
        <v>6844</v>
      </c>
      <c r="R105" s="52">
        <v>6844</v>
      </c>
      <c r="S105" s="52">
        <v>6844</v>
      </c>
      <c r="T105" s="52">
        <v>6844</v>
      </c>
      <c r="U105" s="52">
        <v>6844</v>
      </c>
      <c r="V105" s="52">
        <v>1711</v>
      </c>
      <c r="W105" s="52"/>
      <c r="X105" s="52"/>
      <c r="Y105" s="52"/>
      <c r="Z105" s="52"/>
      <c r="AA105" s="52"/>
      <c r="AB105" s="52"/>
      <c r="AC105" s="52"/>
      <c r="AD105" s="52"/>
      <c r="AE105" s="55"/>
      <c r="AF105" s="53"/>
      <c r="AG105" s="49"/>
      <c r="AH105" s="47"/>
      <c r="AI105" s="50"/>
      <c r="AJ105" s="50"/>
      <c r="AK105" s="51"/>
      <c r="AL105" s="51"/>
      <c r="AM105" s="51"/>
      <c r="AN105" s="51"/>
      <c r="AO105" s="51"/>
      <c r="AP105" s="51"/>
      <c r="AQ105" s="51"/>
      <c r="AR105" s="51"/>
      <c r="AS105" s="51"/>
    </row>
    <row r="106" spans="1:45" s="29" customFormat="1" ht="45" x14ac:dyDescent="0.2">
      <c r="A106" s="31">
        <v>95</v>
      </c>
      <c r="B106" s="32" t="s">
        <v>252</v>
      </c>
      <c r="C106" s="32" t="s">
        <v>253</v>
      </c>
      <c r="D106" s="33" t="s">
        <v>254</v>
      </c>
      <c r="E106" s="52">
        <v>24492</v>
      </c>
      <c r="F106" s="52">
        <v>24492</v>
      </c>
      <c r="G106" s="52">
        <v>24492</v>
      </c>
      <c r="H106" s="52">
        <v>24492</v>
      </c>
      <c r="I106" s="52">
        <v>24492</v>
      </c>
      <c r="J106" s="52">
        <v>24492</v>
      </c>
      <c r="K106" s="52">
        <v>24492</v>
      </c>
      <c r="L106" s="52">
        <v>24492</v>
      </c>
      <c r="M106" s="52">
        <v>24492</v>
      </c>
      <c r="N106" s="52">
        <v>24492</v>
      </c>
      <c r="O106" s="52">
        <v>24492</v>
      </c>
      <c r="P106" s="52">
        <v>24492</v>
      </c>
      <c r="Q106" s="52">
        <v>24492</v>
      </c>
      <c r="R106" s="52">
        <v>24492</v>
      </c>
      <c r="S106" s="52">
        <v>24492</v>
      </c>
      <c r="T106" s="52">
        <v>24492</v>
      </c>
      <c r="U106" s="52">
        <v>24492</v>
      </c>
      <c r="V106" s="52">
        <v>24492</v>
      </c>
      <c r="W106" s="52">
        <v>24492</v>
      </c>
      <c r="X106" s="52">
        <v>24492</v>
      </c>
      <c r="Y106" s="52">
        <v>24492</v>
      </c>
      <c r="Z106" s="52">
        <v>24492</v>
      </c>
      <c r="AA106" s="52">
        <v>24492</v>
      </c>
      <c r="AB106" s="52">
        <v>24492</v>
      </c>
      <c r="AC106" s="52">
        <v>24492</v>
      </c>
      <c r="AD106" s="52">
        <v>24492</v>
      </c>
      <c r="AE106" s="55">
        <v>24492</v>
      </c>
      <c r="AF106" s="52">
        <v>12246</v>
      </c>
      <c r="AG106" s="49"/>
      <c r="AH106" s="47"/>
      <c r="AI106" s="50"/>
      <c r="AJ106" s="50"/>
      <c r="AK106" s="51"/>
      <c r="AL106" s="51"/>
      <c r="AM106" s="51"/>
      <c r="AN106" s="51"/>
      <c r="AO106" s="51"/>
      <c r="AP106" s="51"/>
      <c r="AQ106" s="51"/>
      <c r="AR106" s="51"/>
      <c r="AS106" s="51"/>
    </row>
    <row r="107" spans="1:45" s="29" customFormat="1" ht="60" x14ac:dyDescent="0.2">
      <c r="A107" s="31">
        <v>96</v>
      </c>
      <c r="B107" s="32" t="s">
        <v>252</v>
      </c>
      <c r="C107" s="32" t="s">
        <v>255</v>
      </c>
      <c r="D107" s="33" t="s">
        <v>256</v>
      </c>
      <c r="E107" s="52">
        <v>23088</v>
      </c>
      <c r="F107" s="52">
        <v>23088</v>
      </c>
      <c r="G107" s="52">
        <v>23088</v>
      </c>
      <c r="H107" s="52">
        <v>23088</v>
      </c>
      <c r="I107" s="52">
        <v>23088</v>
      </c>
      <c r="J107" s="52">
        <v>23088</v>
      </c>
      <c r="K107" s="52">
        <v>23088</v>
      </c>
      <c r="L107" s="52">
        <v>23088</v>
      </c>
      <c r="M107" s="52">
        <v>23088</v>
      </c>
      <c r="N107" s="52">
        <v>23088</v>
      </c>
      <c r="O107" s="52">
        <v>23088</v>
      </c>
      <c r="P107" s="52">
        <v>23088</v>
      </c>
      <c r="Q107" s="52">
        <v>23088</v>
      </c>
      <c r="R107" s="52">
        <v>23088</v>
      </c>
      <c r="S107" s="52">
        <v>23088</v>
      </c>
      <c r="T107" s="52">
        <v>23088</v>
      </c>
      <c r="U107" s="52">
        <v>23088</v>
      </c>
      <c r="V107" s="52">
        <v>23088</v>
      </c>
      <c r="W107" s="52">
        <v>23088</v>
      </c>
      <c r="X107" s="52">
        <v>23088</v>
      </c>
      <c r="Y107" s="52">
        <v>23088</v>
      </c>
      <c r="Z107" s="52">
        <v>23088</v>
      </c>
      <c r="AA107" s="52">
        <v>23088</v>
      </c>
      <c r="AB107" s="52">
        <v>23088</v>
      </c>
      <c r="AC107" s="52">
        <v>23088</v>
      </c>
      <c r="AD107" s="52">
        <v>23088</v>
      </c>
      <c r="AE107" s="55">
        <v>23088</v>
      </c>
      <c r="AF107" s="52">
        <v>11544</v>
      </c>
      <c r="AG107" s="49"/>
      <c r="AH107" s="47"/>
      <c r="AI107" s="50"/>
      <c r="AJ107" s="50"/>
      <c r="AK107" s="51"/>
      <c r="AL107" s="51"/>
      <c r="AM107" s="51"/>
      <c r="AN107" s="51"/>
      <c r="AO107" s="51"/>
      <c r="AP107" s="51"/>
      <c r="AQ107" s="51"/>
      <c r="AR107" s="51"/>
      <c r="AS107" s="51"/>
    </row>
    <row r="108" spans="1:45" s="29" customFormat="1" ht="60" x14ac:dyDescent="0.2">
      <c r="A108" s="31">
        <v>97</v>
      </c>
      <c r="B108" s="32" t="s">
        <v>257</v>
      </c>
      <c r="C108" s="32" t="s">
        <v>258</v>
      </c>
      <c r="D108" s="33" t="s">
        <v>259</v>
      </c>
      <c r="E108" s="52">
        <v>16004</v>
      </c>
      <c r="F108" s="52">
        <v>16004</v>
      </c>
      <c r="G108" s="52">
        <v>16004</v>
      </c>
      <c r="H108" s="52">
        <v>16004</v>
      </c>
      <c r="I108" s="52">
        <v>16004</v>
      </c>
      <c r="J108" s="52">
        <v>16004</v>
      </c>
      <c r="K108" s="52">
        <v>16004</v>
      </c>
      <c r="L108" s="52">
        <v>16004</v>
      </c>
      <c r="M108" s="52">
        <v>16004</v>
      </c>
      <c r="N108" s="52">
        <v>16004</v>
      </c>
      <c r="O108" s="52">
        <v>16004</v>
      </c>
      <c r="P108" s="52">
        <v>16004</v>
      </c>
      <c r="Q108" s="52">
        <v>8002</v>
      </c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5"/>
      <c r="AF108" s="52"/>
      <c r="AG108" s="49"/>
      <c r="AH108" s="47"/>
      <c r="AI108" s="50"/>
      <c r="AJ108" s="50"/>
      <c r="AK108" s="51"/>
      <c r="AL108" s="51"/>
      <c r="AM108" s="51"/>
      <c r="AN108" s="51"/>
      <c r="AO108" s="51"/>
      <c r="AP108" s="51"/>
      <c r="AQ108" s="51"/>
      <c r="AR108" s="51"/>
      <c r="AS108" s="51"/>
    </row>
    <row r="109" spans="1:45" s="29" customFormat="1" ht="60" x14ac:dyDescent="0.2">
      <c r="A109" s="31">
        <v>98</v>
      </c>
      <c r="B109" s="32" t="s">
        <v>260</v>
      </c>
      <c r="C109" s="32" t="s">
        <v>261</v>
      </c>
      <c r="D109" s="33" t="s">
        <v>262</v>
      </c>
      <c r="E109" s="52">
        <v>5952</v>
      </c>
      <c r="F109" s="52">
        <v>5952</v>
      </c>
      <c r="G109" s="52">
        <v>5952</v>
      </c>
      <c r="H109" s="52">
        <v>5952</v>
      </c>
      <c r="I109" s="52">
        <v>5952</v>
      </c>
      <c r="J109" s="52">
        <v>5952</v>
      </c>
      <c r="K109" s="52">
        <v>5952</v>
      </c>
      <c r="L109" s="52">
        <v>5952</v>
      </c>
      <c r="M109" s="52">
        <v>5952</v>
      </c>
      <c r="N109" s="52">
        <v>5952</v>
      </c>
      <c r="O109" s="52">
        <v>5952</v>
      </c>
      <c r="P109" s="52">
        <v>5952</v>
      </c>
      <c r="Q109" s="52">
        <v>5952</v>
      </c>
      <c r="R109" s="52">
        <v>5952</v>
      </c>
      <c r="S109" s="52">
        <v>5952</v>
      </c>
      <c r="T109" s="52">
        <v>5952</v>
      </c>
      <c r="U109" s="52">
        <v>5952</v>
      </c>
      <c r="V109" s="52">
        <v>4464</v>
      </c>
      <c r="W109" s="52"/>
      <c r="X109" s="52"/>
      <c r="Y109" s="52"/>
      <c r="Z109" s="52"/>
      <c r="AA109" s="52"/>
      <c r="AB109" s="52"/>
      <c r="AC109" s="52"/>
      <c r="AD109" s="52"/>
      <c r="AE109" s="55"/>
      <c r="AF109" s="52"/>
      <c r="AG109" s="49"/>
      <c r="AH109" s="47"/>
      <c r="AI109" s="50"/>
      <c r="AJ109" s="50"/>
      <c r="AK109" s="51"/>
      <c r="AL109" s="51"/>
      <c r="AM109" s="51"/>
      <c r="AN109" s="51"/>
      <c r="AO109" s="51"/>
      <c r="AP109" s="51"/>
      <c r="AQ109" s="51"/>
      <c r="AR109" s="51"/>
      <c r="AS109" s="51"/>
    </row>
    <row r="110" spans="1:45" s="29" customFormat="1" ht="45" x14ac:dyDescent="0.2">
      <c r="A110" s="31">
        <v>99</v>
      </c>
      <c r="B110" s="32" t="s">
        <v>263</v>
      </c>
      <c r="C110" s="32" t="s">
        <v>264</v>
      </c>
      <c r="D110" s="33" t="s">
        <v>265</v>
      </c>
      <c r="E110" s="52">
        <v>68665</v>
      </c>
      <c r="F110" s="52">
        <v>137348</v>
      </c>
      <c r="G110" s="52">
        <v>137348</v>
      </c>
      <c r="H110" s="52">
        <v>137348</v>
      </c>
      <c r="I110" s="52">
        <v>137348</v>
      </c>
      <c r="J110" s="52">
        <v>137348</v>
      </c>
      <c r="K110" s="52">
        <v>137348</v>
      </c>
      <c r="L110" s="52">
        <v>137348</v>
      </c>
      <c r="M110" s="52">
        <v>137348</v>
      </c>
      <c r="N110" s="52">
        <v>137348</v>
      </c>
      <c r="O110" s="52">
        <v>137348</v>
      </c>
      <c r="P110" s="52">
        <v>137348</v>
      </c>
      <c r="Q110" s="52">
        <v>137348</v>
      </c>
      <c r="R110" s="52">
        <v>137348</v>
      </c>
      <c r="S110" s="52">
        <v>137348</v>
      </c>
      <c r="T110" s="52">
        <v>137348</v>
      </c>
      <c r="U110" s="52">
        <v>137348</v>
      </c>
      <c r="V110" s="52">
        <v>103011</v>
      </c>
      <c r="W110" s="52"/>
      <c r="X110" s="52"/>
      <c r="Y110" s="52"/>
      <c r="Z110" s="52"/>
      <c r="AA110" s="52"/>
      <c r="AB110" s="52"/>
      <c r="AC110" s="52"/>
      <c r="AD110" s="52"/>
      <c r="AE110" s="55"/>
      <c r="AF110" s="52"/>
      <c r="AG110" s="49"/>
      <c r="AH110" s="47"/>
      <c r="AI110" s="50"/>
      <c r="AJ110" s="50"/>
      <c r="AK110" s="51"/>
      <c r="AL110" s="51"/>
      <c r="AM110" s="51"/>
      <c r="AN110" s="51"/>
      <c r="AO110" s="51"/>
      <c r="AP110" s="51"/>
      <c r="AQ110" s="51"/>
      <c r="AR110" s="51"/>
      <c r="AS110" s="51"/>
    </row>
    <row r="111" spans="1:45" s="29" customFormat="1" ht="45" x14ac:dyDescent="0.2">
      <c r="A111" s="31">
        <v>100</v>
      </c>
      <c r="B111" s="32" t="s">
        <v>266</v>
      </c>
      <c r="C111" s="32" t="s">
        <v>267</v>
      </c>
      <c r="D111" s="33" t="s">
        <v>268</v>
      </c>
      <c r="E111" s="52">
        <v>3976</v>
      </c>
      <c r="F111" s="52">
        <v>3976</v>
      </c>
      <c r="G111" s="52">
        <v>3976</v>
      </c>
      <c r="H111" s="52">
        <v>3976</v>
      </c>
      <c r="I111" s="52">
        <v>3976</v>
      </c>
      <c r="J111" s="52">
        <v>3976</v>
      </c>
      <c r="K111" s="52">
        <v>3976</v>
      </c>
      <c r="L111" s="52">
        <v>3976</v>
      </c>
      <c r="M111" s="52">
        <v>3976</v>
      </c>
      <c r="N111" s="52">
        <v>3976</v>
      </c>
      <c r="O111" s="52">
        <v>3976</v>
      </c>
      <c r="P111" s="52">
        <v>3976</v>
      </c>
      <c r="Q111" s="52">
        <v>3976</v>
      </c>
      <c r="R111" s="52">
        <v>3976</v>
      </c>
      <c r="S111" s="52">
        <v>3976</v>
      </c>
      <c r="T111" s="52">
        <v>3976</v>
      </c>
      <c r="U111" s="52">
        <v>3976</v>
      </c>
      <c r="V111" s="52">
        <v>3976</v>
      </c>
      <c r="W111" s="52">
        <v>3976</v>
      </c>
      <c r="X111" s="52">
        <v>3976</v>
      </c>
      <c r="Y111" s="52">
        <v>3976</v>
      </c>
      <c r="Z111" s="52">
        <v>3976</v>
      </c>
      <c r="AA111" s="52">
        <v>3976</v>
      </c>
      <c r="AB111" s="52"/>
      <c r="AC111" s="52"/>
      <c r="AD111" s="52"/>
      <c r="AE111" s="55"/>
      <c r="AF111" s="52"/>
      <c r="AG111" s="49"/>
      <c r="AH111" s="47"/>
      <c r="AI111" s="50"/>
      <c r="AJ111" s="50"/>
      <c r="AK111" s="51"/>
      <c r="AL111" s="51"/>
      <c r="AM111" s="51"/>
      <c r="AN111" s="51"/>
      <c r="AO111" s="51"/>
      <c r="AP111" s="51"/>
      <c r="AQ111" s="51"/>
      <c r="AR111" s="51"/>
      <c r="AS111" s="51"/>
    </row>
    <row r="112" spans="1:45" s="29" customFormat="1" ht="75" x14ac:dyDescent="0.2">
      <c r="A112" s="31">
        <v>101</v>
      </c>
      <c r="B112" s="32" t="s">
        <v>269</v>
      </c>
      <c r="C112" s="32" t="s">
        <v>270</v>
      </c>
      <c r="D112" s="33" t="s">
        <v>271</v>
      </c>
      <c r="E112" s="52">
        <v>6505</v>
      </c>
      <c r="F112" s="52">
        <v>8756</v>
      </c>
      <c r="G112" s="52">
        <v>8756</v>
      </c>
      <c r="H112" s="52">
        <v>8756</v>
      </c>
      <c r="I112" s="52">
        <v>8756</v>
      </c>
      <c r="J112" s="52">
        <v>8756</v>
      </c>
      <c r="K112" s="52">
        <v>8756</v>
      </c>
      <c r="L112" s="52">
        <v>8756</v>
      </c>
      <c r="M112" s="52">
        <v>8756</v>
      </c>
      <c r="N112" s="52">
        <v>8756</v>
      </c>
      <c r="O112" s="52">
        <v>8756</v>
      </c>
      <c r="P112" s="52">
        <v>8756</v>
      </c>
      <c r="Q112" s="52">
        <v>8756</v>
      </c>
      <c r="R112" s="52">
        <v>8756</v>
      </c>
      <c r="S112" s="52">
        <v>8756</v>
      </c>
      <c r="T112" s="52">
        <v>8756</v>
      </c>
      <c r="U112" s="52">
        <v>8756</v>
      </c>
      <c r="V112" s="52">
        <v>6567</v>
      </c>
      <c r="W112" s="52"/>
      <c r="X112" s="52"/>
      <c r="Y112" s="52"/>
      <c r="Z112" s="52"/>
      <c r="AA112" s="52"/>
      <c r="AB112" s="52"/>
      <c r="AC112" s="52"/>
      <c r="AD112" s="52"/>
      <c r="AE112" s="55"/>
      <c r="AF112" s="52"/>
      <c r="AG112" s="49"/>
      <c r="AH112" s="47"/>
      <c r="AI112" s="50"/>
      <c r="AJ112" s="50"/>
      <c r="AK112" s="51"/>
      <c r="AL112" s="51"/>
      <c r="AM112" s="51"/>
      <c r="AN112" s="51"/>
      <c r="AO112" s="51"/>
      <c r="AP112" s="51"/>
      <c r="AQ112" s="51"/>
      <c r="AR112" s="51"/>
      <c r="AS112" s="51"/>
    </row>
    <row r="113" spans="1:45" s="29" customFormat="1" ht="60" x14ac:dyDescent="0.2">
      <c r="A113" s="31">
        <v>102</v>
      </c>
      <c r="B113" s="32" t="s">
        <v>272</v>
      </c>
      <c r="C113" s="32" t="s">
        <v>273</v>
      </c>
      <c r="D113" s="33" t="s">
        <v>274</v>
      </c>
      <c r="E113" s="52">
        <v>616</v>
      </c>
      <c r="F113" s="52">
        <v>2552</v>
      </c>
      <c r="G113" s="52">
        <v>2552</v>
      </c>
      <c r="H113" s="52">
        <v>2552</v>
      </c>
      <c r="I113" s="52">
        <v>2552</v>
      </c>
      <c r="J113" s="52">
        <v>2552</v>
      </c>
      <c r="K113" s="52">
        <v>2552</v>
      </c>
      <c r="L113" s="52">
        <v>2552</v>
      </c>
      <c r="M113" s="52">
        <v>2552</v>
      </c>
      <c r="N113" s="52">
        <v>2552</v>
      </c>
      <c r="O113" s="52">
        <v>2552</v>
      </c>
      <c r="P113" s="52">
        <v>2552</v>
      </c>
      <c r="Q113" s="52">
        <v>2552</v>
      </c>
      <c r="R113" s="52">
        <v>2552</v>
      </c>
      <c r="S113" s="52">
        <v>2552</v>
      </c>
      <c r="T113" s="52">
        <v>2552</v>
      </c>
      <c r="U113" s="52">
        <v>2552</v>
      </c>
      <c r="V113" s="52">
        <v>2552</v>
      </c>
      <c r="W113" s="52"/>
      <c r="X113" s="52"/>
      <c r="Y113" s="52"/>
      <c r="Z113" s="52"/>
      <c r="AA113" s="52"/>
      <c r="AB113" s="52"/>
      <c r="AC113" s="52"/>
      <c r="AD113" s="52"/>
      <c r="AE113" s="55"/>
      <c r="AF113" s="52"/>
      <c r="AG113" s="49"/>
      <c r="AH113" s="47"/>
      <c r="AI113" s="50"/>
      <c r="AJ113" s="50"/>
      <c r="AK113" s="51"/>
      <c r="AL113" s="51"/>
      <c r="AM113" s="51"/>
      <c r="AN113" s="51"/>
      <c r="AO113" s="51"/>
      <c r="AP113" s="51"/>
      <c r="AQ113" s="51"/>
      <c r="AR113" s="51"/>
      <c r="AS113" s="51"/>
    </row>
    <row r="114" spans="1:45" s="29" customFormat="1" x14ac:dyDescent="0.2">
      <c r="A114" s="37"/>
      <c r="B114" s="37"/>
      <c r="C114" s="37"/>
      <c r="D114" s="38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8"/>
      <c r="AG114" s="49"/>
      <c r="AH114" s="48"/>
    </row>
    <row r="115" spans="1:45" s="29" customFormat="1" x14ac:dyDescent="0.2">
      <c r="A115" s="37"/>
      <c r="B115" s="37"/>
      <c r="C115" s="37"/>
      <c r="D115" s="38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8"/>
      <c r="AG115" s="49"/>
      <c r="AH115" s="48"/>
    </row>
    <row r="116" spans="1:45" s="29" customFormat="1" x14ac:dyDescent="0.2">
      <c r="A116" s="37"/>
      <c r="B116" s="37"/>
      <c r="C116" s="37"/>
      <c r="D116" s="38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8"/>
      <c r="AG116" s="49"/>
      <c r="AH116" s="48"/>
    </row>
    <row r="117" spans="1:45" s="29" customFormat="1" x14ac:dyDescent="0.2">
      <c r="A117" s="37"/>
      <c r="B117" s="37"/>
      <c r="C117" s="37"/>
      <c r="D117" s="38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8"/>
      <c r="AG117" s="49"/>
      <c r="AH117" s="48"/>
    </row>
    <row r="118" spans="1:45" s="29" customFormat="1" x14ac:dyDescent="0.2">
      <c r="A118" s="37"/>
      <c r="B118" s="37"/>
      <c r="C118" s="37"/>
      <c r="D118" s="38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8"/>
      <c r="AG118" s="49"/>
      <c r="AH118" s="48"/>
    </row>
    <row r="119" spans="1:45" s="29" customFormat="1" x14ac:dyDescent="0.2">
      <c r="A119" s="37"/>
      <c r="B119" s="37"/>
      <c r="C119" s="37"/>
      <c r="D119" s="38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8"/>
      <c r="AG119" s="49"/>
      <c r="AH119" s="48"/>
    </row>
  </sheetData>
  <mergeCells count="1">
    <mergeCell ref="B7:D9"/>
  </mergeCells>
  <phoneticPr fontId="15" type="noConversion"/>
  <pageMargins left="0.31496062992125984" right="0.11811023622047245" top="0.15748031496062992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2</vt:i4>
      </vt:variant>
    </vt:vector>
  </HeadingPairs>
  <TitlesOfParts>
    <vt:vector size="5" baseType="lpstr">
      <vt:lpstr>Pielikums_Nr_1_</vt:lpstr>
      <vt:lpstr>Pielikums_Nr_2_</vt:lpstr>
      <vt:lpstr>Pielikums_Nr_3_</vt:lpstr>
      <vt:lpstr>Pielikums_Nr_1_!Drukas_apgabals</vt:lpstr>
      <vt:lpstr>Pielikums_Nr_2_!Drukas_apgabals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LieneA</dc:creator>
  <cp:lastModifiedBy>LindaV</cp:lastModifiedBy>
  <cp:lastPrinted>2022-01-14T14:49:48Z</cp:lastPrinted>
  <dcterms:created xsi:type="dcterms:W3CDTF">2021-12-23T13:39:42Z</dcterms:created>
  <dcterms:modified xsi:type="dcterms:W3CDTF">2022-01-24T15:15:04Z</dcterms:modified>
</cp:coreProperties>
</file>